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60" windowWidth="21015" windowHeight="10755"/>
  </bookViews>
  <sheets>
    <sheet name="Форма №1" sheetId="2" r:id="rId1"/>
  </sheets>
  <calcPr calcId="124519"/>
</workbook>
</file>

<file path=xl/calcChain.xml><?xml version="1.0" encoding="utf-8"?>
<calcChain xmlns="http://schemas.openxmlformats.org/spreadsheetml/2006/main">
  <c r="M36" i="2"/>
  <c r="M35"/>
  <c r="M31"/>
  <c r="M34" l="1"/>
  <c r="M30"/>
  <c r="M29"/>
  <c r="M27" l="1"/>
  <c r="R37"/>
  <c r="Q37"/>
  <c r="M26"/>
  <c r="M28"/>
  <c r="M32"/>
  <c r="M33"/>
  <c r="P37"/>
  <c r="O37"/>
  <c r="M37" l="1"/>
</calcChain>
</file>

<file path=xl/sharedStrings.xml><?xml version="1.0" encoding="utf-8"?>
<sst xmlns="http://schemas.openxmlformats.org/spreadsheetml/2006/main" count="110" uniqueCount="55">
  <si>
    <t xml:space="preserve"> </t>
  </si>
  <si>
    <t>Дробязко Т.В.</t>
  </si>
  <si>
    <t/>
  </si>
  <si>
    <t>(расшифровка подписи)</t>
  </si>
  <si>
    <t>(подпись)</t>
  </si>
  <si>
    <t>Павленко А.А.</t>
  </si>
  <si>
    <t>Глава администрации</t>
  </si>
  <si>
    <t>ИТОГО РАСХОДОВ:</t>
  </si>
  <si>
    <t>Решение сессии о бюджете</t>
  </si>
  <si>
    <t>Внесение изменений</t>
  </si>
  <si>
    <t>31</t>
  </si>
  <si>
    <t>26.07.2018</t>
  </si>
  <si>
    <t>51</t>
  </si>
  <si>
    <t>111</t>
  </si>
  <si>
    <t>Заработная плата</t>
  </si>
  <si>
    <t>244</t>
  </si>
  <si>
    <t>IV квартал</t>
  </si>
  <si>
    <t>III квартал</t>
  </si>
  <si>
    <t>II квартал</t>
  </si>
  <si>
    <t>I квартал</t>
  </si>
  <si>
    <t>лс</t>
  </si>
  <si>
    <t>СубКЭСР</t>
  </si>
  <si>
    <t>типа средств</t>
  </si>
  <si>
    <t>Регион</t>
  </si>
  <si>
    <t>по КОСГУ</t>
  </si>
  <si>
    <t>подвида</t>
  </si>
  <si>
    <t>вида по КВР</t>
  </si>
  <si>
    <t>целевой статьи по КЦСР</t>
  </si>
  <si>
    <t>подраздела по ФКР</t>
  </si>
  <si>
    <t>раздела по ФКР</t>
  </si>
  <si>
    <t>в том числе:</t>
  </si>
  <si>
    <t>Сумма на год</t>
  </si>
  <si>
    <t>Код</t>
  </si>
  <si>
    <t>Наименование показателя</t>
  </si>
  <si>
    <t>Единица измерения: руб.</t>
  </si>
  <si>
    <t>Основание</t>
  </si>
  <si>
    <t>(получтаель средств бюджета)</t>
  </si>
  <si>
    <t>(Главный распорядитель средств областного бюджета)</t>
  </si>
  <si>
    <t>администрация Быстровского сельсовета Искитимского района Новосибирской области</t>
  </si>
  <si>
    <t>на  2018 год</t>
  </si>
  <si>
    <t>бюджета  Новосибирской области</t>
  </si>
  <si>
    <t>о поквартальном распределении расходов</t>
  </si>
  <si>
    <t>код целевых средств</t>
  </si>
  <si>
    <t>01.01.01.</t>
  </si>
  <si>
    <t>Увеличение стоимости основных средств</t>
  </si>
  <si>
    <t xml:space="preserve">Прочие работы, услуги </t>
  </si>
  <si>
    <t>Иные расходы</t>
  </si>
  <si>
    <t>Уведомление № 75</t>
  </si>
  <si>
    <t xml:space="preserve">Решение сессии о бюджете от 24 декабря 2018 г. № 106 </t>
  </si>
  <si>
    <t>от 26 декабря 2018 г.</t>
  </si>
  <si>
    <t>заработная плата(взносы)</t>
  </si>
  <si>
    <t>Работы, услуги по содержанию имущества</t>
  </si>
  <si>
    <t xml:space="preserve">Уплата налогов, сборов </t>
  </si>
  <si>
    <t>Штрафы за нарушение законодательства о налогах, сборах, страховых взносов</t>
  </si>
  <si>
    <t>01.23.86</t>
  </si>
</sst>
</file>

<file path=xl/styles.xml><?xml version="1.0" encoding="utf-8"?>
<styleSheet xmlns="http://schemas.openxmlformats.org/spreadsheetml/2006/main">
  <numFmts count="8">
    <numFmt numFmtId="164" formatCode="#,##0.00;[Red]\-#,##0.00;0.00"/>
    <numFmt numFmtId="165" formatCode="000\.00\.000\.0"/>
    <numFmt numFmtId="166" formatCode="00\.00\.00"/>
    <numFmt numFmtId="167" formatCode="000"/>
    <numFmt numFmtId="168" formatCode="000\.00\.00"/>
    <numFmt numFmtId="169" formatCode="0000000000"/>
    <numFmt numFmtId="170" formatCode="00"/>
    <numFmt numFmtId="171" formatCode="0000"/>
  </numFmts>
  <fonts count="12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u/>
      <sz val="8"/>
      <name val="Arial"/>
      <charset val="204"/>
    </font>
    <font>
      <u/>
      <sz val="8"/>
      <name val="Arial"/>
      <charset val="204"/>
    </font>
    <font>
      <sz val="8"/>
      <name val="Arial"/>
      <family val="2"/>
      <charset val="204"/>
    </font>
    <font>
      <sz val="8"/>
      <color theme="1"/>
      <name val="Arial"/>
      <family val="2"/>
      <charset val="204"/>
    </font>
    <font>
      <b/>
      <sz val="10"/>
      <name val="Arial"/>
      <family val="2"/>
      <charset val="204"/>
    </font>
    <font>
      <u/>
      <sz val="8"/>
      <name val="Arial"/>
      <family val="2"/>
      <charset val="204"/>
    </font>
    <font>
      <sz val="8"/>
      <color theme="1" tint="4.9989318521683403E-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2" fillId="0" borderId="0" xfId="1" applyFont="1" applyFill="1" applyAlignment="1" applyProtection="1">
      <alignment horizontal="center"/>
      <protection hidden="1"/>
    </xf>
    <xf numFmtId="0" fontId="1" fillId="0" borderId="0" xfId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top"/>
      <protection hidden="1"/>
    </xf>
    <xf numFmtId="0" fontId="2" fillId="0" borderId="0" xfId="1" applyFont="1" applyFill="1" applyAlignment="1" applyProtection="1">
      <protection hidden="1"/>
    </xf>
    <xf numFmtId="0" fontId="1" fillId="0" borderId="0" xfId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alignment vertical="center"/>
      <protection hidden="1"/>
    </xf>
    <xf numFmtId="0" fontId="3" fillId="0" borderId="3" xfId="1" applyNumberFormat="1" applyFont="1" applyFill="1" applyBorder="1" applyAlignment="1" applyProtection="1">
      <alignment horizontal="right" vertical="center"/>
      <protection hidden="1"/>
    </xf>
    <xf numFmtId="0" fontId="1" fillId="0" borderId="8" xfId="1" applyBorder="1" applyAlignment="1" applyProtection="1">
      <protection hidden="1"/>
    </xf>
    <xf numFmtId="0" fontId="3" fillId="0" borderId="17" xfId="1" applyNumberFormat="1" applyFont="1" applyFill="1" applyBorder="1" applyAlignment="1" applyProtection="1">
      <alignment horizontal="center" vertical="center"/>
      <protection hidden="1"/>
    </xf>
    <xf numFmtId="0" fontId="3" fillId="0" borderId="18" xfId="1" applyNumberFormat="1" applyFont="1" applyFill="1" applyBorder="1" applyAlignment="1" applyProtection="1">
      <alignment horizontal="center" vertical="center"/>
      <protection hidden="1"/>
    </xf>
    <xf numFmtId="0" fontId="3" fillId="0" borderId="19" xfId="1" applyNumberFormat="1" applyFont="1" applyFill="1" applyBorder="1" applyAlignment="1" applyProtection="1">
      <alignment horizontal="center" vertical="center"/>
      <protection hidden="1"/>
    </xf>
    <xf numFmtId="0" fontId="3" fillId="0" borderId="20" xfId="1" applyFont="1" applyBorder="1" applyAlignment="1" applyProtection="1">
      <alignment horizontal="center"/>
      <protection hidden="1"/>
    </xf>
    <xf numFmtId="0" fontId="3" fillId="0" borderId="21" xfId="1" applyFont="1" applyBorder="1" applyAlignment="1" applyProtection="1">
      <alignment horizontal="center"/>
      <protection hidden="1"/>
    </xf>
    <xf numFmtId="0" fontId="3" fillId="0" borderId="12" xfId="1" applyFont="1" applyBorder="1" applyAlignment="1" applyProtection="1">
      <alignment horizontal="center"/>
      <protection hidden="1"/>
    </xf>
    <xf numFmtId="0" fontId="3" fillId="0" borderId="22" xfId="1" applyFont="1" applyBorder="1" applyAlignment="1" applyProtection="1">
      <alignment horizontal="center"/>
      <protection hidden="1"/>
    </xf>
    <xf numFmtId="0" fontId="3" fillId="0" borderId="23" xfId="1" applyFont="1" applyBorder="1" applyAlignment="1" applyProtection="1">
      <alignment horizontal="center"/>
      <protection hidden="1"/>
    </xf>
    <xf numFmtId="0" fontId="3" fillId="0" borderId="24" xfId="1" applyFont="1" applyBorder="1" applyAlignment="1" applyProtection="1">
      <alignment horizontal="center"/>
      <protection hidden="1"/>
    </xf>
    <xf numFmtId="0" fontId="3" fillId="0" borderId="25" xfId="1" applyFont="1" applyBorder="1" applyAlignment="1" applyProtection="1">
      <alignment horizontal="center"/>
      <protection hidden="1"/>
    </xf>
    <xf numFmtId="0" fontId="3" fillId="0" borderId="26" xfId="1" applyFont="1" applyBorder="1" applyAlignment="1" applyProtection="1">
      <alignment horizontal="center"/>
      <protection hidden="1"/>
    </xf>
    <xf numFmtId="0" fontId="4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1" applyNumberFormat="1" applyFont="1" applyFill="1" applyBorder="1" applyAlignment="1" applyProtection="1">
      <alignment vertical="top" wrapText="1"/>
      <protection hidden="1"/>
    </xf>
    <xf numFmtId="0" fontId="2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2" fillId="0" borderId="31" xfId="1" applyNumberFormat="1" applyFont="1" applyFill="1" applyBorder="1" applyAlignment="1" applyProtection="1">
      <alignment horizontal="center" wrapText="1"/>
      <protection hidden="1"/>
    </xf>
    <xf numFmtId="0" fontId="2" fillId="0" borderId="31" xfId="1" applyNumberFormat="1" applyFont="1" applyFill="1" applyBorder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wrapText="1"/>
      <protection hidden="1"/>
    </xf>
    <xf numFmtId="0" fontId="6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 vertical="center"/>
      <protection hidden="1"/>
    </xf>
    <xf numFmtId="0" fontId="2" fillId="0" borderId="0" xfId="1" applyFont="1" applyFill="1" applyAlignment="1" applyProtection="1">
      <alignment horizontal="left" vertical="center"/>
      <protection hidden="1"/>
    </xf>
    <xf numFmtId="0" fontId="1" fillId="0" borderId="0" xfId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horizontal="left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1" fillId="0" borderId="0" xfId="1" applyFont="1" applyFill="1" applyAlignment="1" applyProtection="1">
      <alignment vertical="center"/>
      <protection hidden="1"/>
    </xf>
    <xf numFmtId="0" fontId="5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NumberFormat="1" applyFont="1" applyFill="1" applyAlignment="1" applyProtection="1">
      <alignment horizontal="centerContinuous" wrapText="1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Font="1" applyFill="1" applyAlignment="1" applyProtection="1">
      <alignment horizontal="centerContinuous" vertical="center"/>
      <protection hidden="1"/>
    </xf>
    <xf numFmtId="0" fontId="2" fillId="0" borderId="0" xfId="1" applyFont="1" applyFill="1" applyAlignment="1" applyProtection="1">
      <alignment horizontal="centerContinuous" vertical="center"/>
      <protection hidden="1"/>
    </xf>
    <xf numFmtId="0" fontId="3" fillId="0" borderId="0" xfId="1" applyFont="1" applyFill="1" applyAlignment="1" applyProtection="1">
      <alignment vertical="center"/>
      <protection hidden="1"/>
    </xf>
    <xf numFmtId="0" fontId="3" fillId="0" borderId="0" xfId="1" applyNumberFormat="1" applyFont="1" applyFill="1" applyAlignment="1" applyProtection="1">
      <alignment horizontal="centerContinuous" vertical="center"/>
      <protection hidden="1"/>
    </xf>
    <xf numFmtId="0" fontId="2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3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Font="1" applyFill="1" applyAlignment="1" applyProtection="1">
      <protection hidden="1"/>
    </xf>
    <xf numFmtId="0" fontId="1" fillId="2" borderId="8" xfId="1" applyFill="1" applyBorder="1" applyAlignment="1" applyProtection="1">
      <protection hidden="1"/>
    </xf>
    <xf numFmtId="165" fontId="2" fillId="2" borderId="13" xfId="1" applyNumberFormat="1" applyFont="1" applyFill="1" applyBorder="1" applyAlignment="1" applyProtection="1">
      <alignment vertical="center" wrapText="1"/>
      <protection hidden="1"/>
    </xf>
    <xf numFmtId="171" fontId="2" fillId="2" borderId="12" xfId="1" applyNumberFormat="1" applyFont="1" applyFill="1" applyBorder="1" applyAlignment="1" applyProtection="1">
      <alignment horizontal="center" vertical="center"/>
      <protection hidden="1"/>
    </xf>
    <xf numFmtId="170" fontId="2" fillId="2" borderId="12" xfId="1" applyNumberFormat="1" applyFont="1" applyFill="1" applyBorder="1" applyAlignment="1" applyProtection="1">
      <alignment horizontal="center" vertical="center"/>
      <protection hidden="1"/>
    </xf>
    <xf numFmtId="169" fontId="2" fillId="2" borderId="12" xfId="1" applyNumberFormat="1" applyFont="1" applyFill="1" applyBorder="1" applyAlignment="1" applyProtection="1">
      <alignment horizontal="center" vertical="center"/>
      <protection hidden="1"/>
    </xf>
    <xf numFmtId="167" fontId="2" fillId="2" borderId="12" xfId="1" applyNumberFormat="1" applyFont="1" applyFill="1" applyBorder="1" applyAlignment="1" applyProtection="1">
      <alignment horizontal="center" vertical="center"/>
      <protection hidden="1"/>
    </xf>
    <xf numFmtId="166" fontId="2" fillId="2" borderId="12" xfId="1" applyNumberFormat="1" applyFont="1" applyFill="1" applyBorder="1" applyAlignment="1" applyProtection="1">
      <alignment horizontal="center" vertical="center"/>
      <protection hidden="1"/>
    </xf>
    <xf numFmtId="168" fontId="2" fillId="2" borderId="12" xfId="1" applyNumberFormat="1" applyFont="1" applyFill="1" applyBorder="1" applyAlignment="1" applyProtection="1">
      <alignment horizontal="center" vertical="center"/>
      <protection hidden="1"/>
    </xf>
    <xf numFmtId="164" fontId="2" fillId="2" borderId="12" xfId="1" applyNumberFormat="1" applyFont="1" applyFill="1" applyBorder="1" applyAlignment="1" applyProtection="1">
      <alignment horizontal="right" vertical="center" wrapText="1"/>
      <protection hidden="1"/>
    </xf>
    <xf numFmtId="165" fontId="2" fillId="2" borderId="12" xfId="1" applyNumberFormat="1" applyFont="1" applyFill="1" applyBorder="1" applyAlignment="1" applyProtection="1">
      <alignment vertical="center" wrapText="1"/>
      <protection hidden="1"/>
    </xf>
    <xf numFmtId="164" fontId="2" fillId="2" borderId="12" xfId="1" applyNumberFormat="1" applyFont="1" applyFill="1" applyBorder="1" applyAlignment="1" applyProtection="1">
      <alignment vertical="center"/>
      <protection hidden="1"/>
    </xf>
    <xf numFmtId="164" fontId="2" fillId="2" borderId="11" xfId="1" applyNumberFormat="1" applyFont="1" applyFill="1" applyBorder="1" applyAlignment="1" applyProtection="1">
      <alignment vertical="center"/>
      <protection hidden="1"/>
    </xf>
    <xf numFmtId="167" fontId="1" fillId="2" borderId="10" xfId="1" applyNumberFormat="1" applyFill="1" applyBorder="1" applyProtection="1">
      <protection hidden="1"/>
    </xf>
    <xf numFmtId="166" fontId="1" fillId="2" borderId="10" xfId="1" applyNumberFormat="1" applyFill="1" applyBorder="1" applyProtection="1">
      <protection hidden="1"/>
    </xf>
    <xf numFmtId="0" fontId="1" fillId="2" borderId="10" xfId="1" applyNumberFormat="1" applyFill="1" applyBorder="1" applyProtection="1">
      <protection hidden="1"/>
    </xf>
    <xf numFmtId="165" fontId="1" fillId="2" borderId="10" xfId="1" applyNumberFormat="1" applyFill="1" applyBorder="1" applyProtection="1">
      <protection hidden="1"/>
    </xf>
    <xf numFmtId="164" fontId="1" fillId="2" borderId="10" xfId="1" applyNumberFormat="1" applyFill="1" applyBorder="1" applyProtection="1">
      <protection hidden="1"/>
    </xf>
    <xf numFmtId="0" fontId="1" fillId="2" borderId="9" xfId="1" applyFill="1" applyBorder="1" applyProtection="1">
      <protection hidden="1"/>
    </xf>
    <xf numFmtId="0" fontId="1" fillId="2" borderId="0" xfId="1" applyFill="1"/>
    <xf numFmtId="165" fontId="7" fillId="2" borderId="13" xfId="1" applyNumberFormat="1" applyFont="1" applyFill="1" applyBorder="1" applyAlignment="1" applyProtection="1">
      <alignment vertical="center" wrapText="1"/>
      <protection hidden="1"/>
    </xf>
    <xf numFmtId="0" fontId="7" fillId="2" borderId="12" xfId="1" applyNumberFormat="1" applyFont="1" applyFill="1" applyBorder="1" applyAlignment="1" applyProtection="1">
      <alignment horizontal="center" vertical="center"/>
      <protection hidden="1"/>
    </xf>
    <xf numFmtId="0" fontId="3" fillId="2" borderId="7" xfId="1" applyNumberFormat="1" applyFont="1" applyFill="1" applyBorder="1" applyAlignment="1" applyProtection="1">
      <alignment horizontal="right" vertical="center"/>
      <protection hidden="1"/>
    </xf>
    <xf numFmtId="0" fontId="2" fillId="2" borderId="5" xfId="1" applyNumberFormat="1" applyFont="1" applyFill="1" applyBorder="1" applyAlignment="1" applyProtection="1">
      <protection hidden="1"/>
    </xf>
    <xf numFmtId="164" fontId="3" fillId="2" borderId="5" xfId="1" applyNumberFormat="1" applyFont="1" applyFill="1" applyBorder="1" applyAlignment="1" applyProtection="1">
      <alignment vertical="center"/>
      <protection hidden="1"/>
    </xf>
    <xf numFmtId="0" fontId="3" fillId="2" borderId="6" xfId="1" applyNumberFormat="1" applyFont="1" applyFill="1" applyBorder="1" applyAlignment="1" applyProtection="1">
      <alignment horizontal="right" vertical="center"/>
      <protection hidden="1"/>
    </xf>
    <xf numFmtId="164" fontId="2" fillId="2" borderId="6" xfId="1" applyNumberFormat="1" applyFont="1" applyFill="1" applyBorder="1" applyAlignment="1" applyProtection="1">
      <alignment vertical="center"/>
      <protection hidden="1"/>
    </xf>
    <xf numFmtId="164" fontId="3" fillId="2" borderId="5" xfId="1" applyNumberFormat="1" applyFont="1" applyFill="1" applyBorder="1" applyAlignment="1" applyProtection="1">
      <protection hidden="1"/>
    </xf>
    <xf numFmtId="164" fontId="3" fillId="2" borderId="4" xfId="1" applyNumberFormat="1" applyFont="1" applyFill="1" applyBorder="1" applyAlignment="1" applyProtection="1">
      <protection hidden="1"/>
    </xf>
    <xf numFmtId="0" fontId="1" fillId="2" borderId="0" xfId="1" applyFill="1" applyProtection="1">
      <protection hidden="1"/>
    </xf>
    <xf numFmtId="169" fontId="11" fillId="2" borderId="12" xfId="1" applyNumberFormat="1" applyFont="1" applyFill="1" applyBorder="1" applyAlignment="1" applyProtection="1">
      <alignment horizontal="center" vertical="center"/>
      <protection hidden="1"/>
    </xf>
    <xf numFmtId="165" fontId="2" fillId="2" borderId="16" xfId="1" applyNumberFormat="1" applyFont="1" applyFill="1" applyBorder="1" applyAlignment="1" applyProtection="1">
      <alignment vertical="center" wrapText="1"/>
      <protection hidden="1"/>
    </xf>
    <xf numFmtId="171" fontId="2" fillId="2" borderId="15" xfId="1" applyNumberFormat="1" applyFont="1" applyFill="1" applyBorder="1" applyAlignment="1" applyProtection="1">
      <alignment horizontal="center" vertical="center"/>
      <protection hidden="1"/>
    </xf>
    <xf numFmtId="170" fontId="2" fillId="2" borderId="15" xfId="1" applyNumberFormat="1" applyFont="1" applyFill="1" applyBorder="1" applyAlignment="1" applyProtection="1">
      <alignment horizontal="center" vertical="center"/>
      <protection hidden="1"/>
    </xf>
    <xf numFmtId="169" fontId="2" fillId="2" borderId="15" xfId="1" applyNumberFormat="1" applyFont="1" applyFill="1" applyBorder="1" applyAlignment="1" applyProtection="1">
      <alignment horizontal="center" vertical="center"/>
      <protection hidden="1"/>
    </xf>
    <xf numFmtId="167" fontId="2" fillId="2" borderId="15" xfId="1" applyNumberFormat="1" applyFont="1" applyFill="1" applyBorder="1" applyAlignment="1" applyProtection="1">
      <alignment horizontal="center" vertical="center"/>
      <protection hidden="1"/>
    </xf>
    <xf numFmtId="166" fontId="2" fillId="2" borderId="15" xfId="1" applyNumberFormat="1" applyFont="1" applyFill="1" applyBorder="1" applyAlignment="1" applyProtection="1">
      <alignment horizontal="center" vertical="center"/>
      <protection hidden="1"/>
    </xf>
    <xf numFmtId="168" fontId="2" fillId="2" borderId="15" xfId="1" applyNumberFormat="1" applyFont="1" applyFill="1" applyBorder="1" applyAlignment="1" applyProtection="1">
      <alignment horizontal="center" vertical="center"/>
      <protection hidden="1"/>
    </xf>
    <xf numFmtId="164" fontId="2" fillId="2" borderId="15" xfId="1" applyNumberFormat="1" applyFont="1" applyFill="1" applyBorder="1" applyAlignment="1" applyProtection="1">
      <alignment horizontal="right" vertical="center" wrapText="1"/>
      <protection hidden="1"/>
    </xf>
    <xf numFmtId="165" fontId="2" fillId="2" borderId="15" xfId="1" applyNumberFormat="1" applyFont="1" applyFill="1" applyBorder="1" applyAlignment="1" applyProtection="1">
      <alignment vertical="center" wrapText="1"/>
      <protection hidden="1"/>
    </xf>
    <xf numFmtId="164" fontId="2" fillId="2" borderId="15" xfId="1" applyNumberFormat="1" applyFont="1" applyFill="1" applyBorder="1" applyAlignment="1" applyProtection="1">
      <alignment vertical="center"/>
      <protection hidden="1"/>
    </xf>
    <xf numFmtId="164" fontId="2" fillId="2" borderId="14" xfId="1" applyNumberFormat="1" applyFont="1" applyFill="1" applyBorder="1" applyAlignment="1" applyProtection="1">
      <alignment vertical="center"/>
      <protection hidden="1"/>
    </xf>
    <xf numFmtId="169" fontId="8" fillId="2" borderId="12" xfId="1" applyNumberFormat="1" applyFont="1" applyFill="1" applyBorder="1" applyAlignment="1" applyProtection="1">
      <alignment horizontal="center" vertical="center"/>
      <protection hidden="1"/>
    </xf>
    <xf numFmtId="164" fontId="3" fillId="2" borderId="0" xfId="1" applyNumberFormat="1" applyFont="1" applyFill="1" applyAlignment="1" applyProtection="1">
      <protection hidden="1"/>
    </xf>
    <xf numFmtId="0" fontId="9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left" wrapText="1"/>
      <protection hidden="1"/>
    </xf>
    <xf numFmtId="0" fontId="1" fillId="0" borderId="17" xfId="1" applyNumberFormat="1" applyFont="1" applyFill="1" applyBorder="1" applyAlignment="1" applyProtection="1">
      <alignment horizontal="center"/>
      <protection hidden="1"/>
    </xf>
    <xf numFmtId="0" fontId="3" fillId="0" borderId="1" xfId="1" applyNumberFormat="1" applyFont="1" applyFill="1" applyBorder="1" applyAlignment="1" applyProtection="1">
      <alignment horizontal="center" wrapText="1"/>
      <protection hidden="1"/>
    </xf>
    <xf numFmtId="0" fontId="2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0" fontId="3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8" xfId="1" applyNumberFormat="1" applyFont="1" applyFill="1" applyBorder="1" applyAlignment="1" applyProtection="1">
      <alignment horizontal="center" vertical="center"/>
      <protection hidden="1"/>
    </xf>
    <xf numFmtId="0" fontId="2" fillId="0" borderId="30" xfId="1" applyNumberFormat="1" applyFont="1" applyFill="1" applyBorder="1" applyAlignment="1" applyProtection="1">
      <alignment horizontal="center" vertical="center"/>
      <protection hidden="1"/>
    </xf>
    <xf numFmtId="0" fontId="2" fillId="0" borderId="17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10" fillId="0" borderId="0" xfId="1" applyNumberFormat="1" applyFont="1" applyFill="1" applyAlignment="1" applyProtection="1">
      <alignment horizontal="left" wrapText="1"/>
      <protection hidden="1"/>
    </xf>
    <xf numFmtId="0" fontId="6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mruColors>
      <color rgb="FFFF93C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K42"/>
  <sheetViews>
    <sheetView showGridLines="0" tabSelected="1" workbookViewId="0">
      <selection activeCell="M49" sqref="M49"/>
    </sheetView>
  </sheetViews>
  <sheetFormatPr defaultColWidth="9.140625" defaultRowHeight="12.75"/>
  <cols>
    <col min="1" max="1" width="0.85546875" style="1" customWidth="1"/>
    <col min="2" max="2" width="76.7109375" style="1" customWidth="1"/>
    <col min="3" max="3" width="8" style="1" customWidth="1"/>
    <col min="4" max="4" width="9.140625" style="1" customWidth="1"/>
    <col min="5" max="5" width="9.7109375" style="1" customWidth="1"/>
    <col min="6" max="6" width="8.28515625" style="1" customWidth="1"/>
    <col min="7" max="7" width="0" style="1" hidden="1" customWidth="1"/>
    <col min="8" max="8" width="7.85546875" style="1" customWidth="1"/>
    <col min="9" max="9" width="0" style="1" hidden="1" customWidth="1"/>
    <col min="10" max="11" width="9.140625" style="1" customWidth="1"/>
    <col min="12" max="12" width="0" style="1" hidden="1" customWidth="1"/>
    <col min="13" max="13" width="10.5703125" style="1" customWidth="1"/>
    <col min="14" max="14" width="0" style="1" hidden="1" customWidth="1"/>
    <col min="15" max="15" width="9.28515625" style="1" customWidth="1"/>
    <col min="16" max="16" width="10.5703125" style="1" customWidth="1"/>
    <col min="17" max="17" width="10" style="1" customWidth="1"/>
    <col min="18" max="18" width="9.140625" style="1" customWidth="1"/>
    <col min="19" max="36" width="0" style="1" hidden="1" customWidth="1"/>
    <col min="37" max="257" width="9.140625" style="1" customWidth="1"/>
    <col min="258" max="16384" width="9.140625" style="1"/>
  </cols>
  <sheetData>
    <row r="1" spans="1:37" ht="3" customHeight="1">
      <c r="A1" s="10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7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</row>
    <row r="2" spans="1:37" ht="3" customHeight="1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7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</row>
    <row r="3" spans="1:37" ht="9.75" customHeight="1">
      <c r="A3" s="10"/>
      <c r="B3" s="10"/>
      <c r="C3" s="63"/>
      <c r="D3" s="61"/>
      <c r="E3" s="61"/>
      <c r="F3" s="61"/>
      <c r="G3" s="61"/>
      <c r="H3" s="61"/>
      <c r="I3" s="61"/>
      <c r="J3" s="61"/>
      <c r="K3" s="61"/>
      <c r="L3" s="61"/>
      <c r="M3" s="62"/>
      <c r="N3" s="61"/>
      <c r="O3" s="61"/>
      <c r="P3" s="61"/>
      <c r="Q3" s="61"/>
      <c r="R3" s="7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</row>
    <row r="4" spans="1:37" ht="12.75" customHeight="1">
      <c r="A4" s="107" t="s">
        <v>47</v>
      </c>
      <c r="B4" s="108"/>
      <c r="C4" s="108"/>
      <c r="D4" s="108"/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  <c r="R4" s="108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</row>
    <row r="5" spans="1:37" ht="13.5" customHeight="1">
      <c r="A5" s="109" t="s">
        <v>41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75" customHeight="1">
      <c r="A6" s="109" t="s">
        <v>40</v>
      </c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409.6" hidden="1" customHeight="1">
      <c r="A7" s="60"/>
      <c r="B7" s="59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7"/>
      <c r="Q7" s="57"/>
      <c r="R7" s="7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</row>
    <row r="8" spans="1:37" ht="409.6" hidden="1" customHeight="1">
      <c r="A8" s="51"/>
      <c r="B8" s="56"/>
      <c r="C8" s="55"/>
      <c r="D8" s="55"/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7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</row>
    <row r="9" spans="1:37" ht="12.75" customHeight="1">
      <c r="A9" s="121" t="s">
        <v>39</v>
      </c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75" customHeight="1">
      <c r="A10" s="122" t="s">
        <v>49</v>
      </c>
      <c r="B10" s="123"/>
      <c r="C10" s="123"/>
      <c r="D10" s="123"/>
      <c r="E10" s="123"/>
      <c r="F10" s="123"/>
      <c r="G10" s="123"/>
      <c r="H10" s="123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ht="10.5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</row>
    <row r="12" spans="1:37" ht="21.75" customHeight="1">
      <c r="A12" s="54" t="s">
        <v>38</v>
      </c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2"/>
      <c r="N12" s="52"/>
      <c r="O12" s="52"/>
      <c r="P12" s="52"/>
      <c r="Q12" s="52"/>
      <c r="R12" s="5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409.6" hidden="1" customHeight="1">
      <c r="A13" s="51"/>
      <c r="B13" s="50"/>
      <c r="C13" s="49"/>
      <c r="D13" s="48"/>
      <c r="E13" s="48"/>
      <c r="F13" s="48"/>
      <c r="G13" s="47"/>
      <c r="H13" s="47"/>
      <c r="I13" s="47"/>
      <c r="J13" s="47"/>
      <c r="K13" s="47"/>
      <c r="L13" s="47"/>
      <c r="M13" s="47"/>
      <c r="N13" s="47"/>
      <c r="O13" s="46"/>
      <c r="P13" s="46"/>
      <c r="Q13" s="46"/>
      <c r="R13" s="46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1.25" customHeight="1">
      <c r="A14" s="3"/>
      <c r="B14" s="114" t="s">
        <v>37</v>
      </c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1.25" customHeight="1">
      <c r="A15" s="3"/>
      <c r="B15" s="42"/>
      <c r="C15" s="110"/>
      <c r="D15" s="110"/>
      <c r="E15" s="110"/>
      <c r="F15" s="110"/>
      <c r="G15" s="110"/>
      <c r="H15" s="110"/>
      <c r="I15" s="110"/>
      <c r="J15" s="110"/>
      <c r="K15" s="110"/>
      <c r="L15" s="110"/>
      <c r="M15" s="110"/>
      <c r="N15" s="110"/>
      <c r="O15" s="110"/>
      <c r="P15" s="110"/>
      <c r="Q15" s="110"/>
      <c r="R15" s="110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8" customHeight="1">
      <c r="A16" s="3"/>
      <c r="B16" s="112" t="s">
        <v>38</v>
      </c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0.5" customHeight="1">
      <c r="A17" s="3"/>
      <c r="B17" s="124" t="s">
        <v>36</v>
      </c>
      <c r="C17" s="124"/>
      <c r="D17" s="124"/>
      <c r="E17" s="124"/>
      <c r="F17" s="124"/>
      <c r="G17" s="124"/>
      <c r="H17" s="124"/>
      <c r="I17" s="124"/>
      <c r="J17" s="124"/>
      <c r="K17" s="124"/>
      <c r="L17" s="124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0.5" customHeight="1">
      <c r="A18" s="3"/>
      <c r="B18" s="5"/>
      <c r="C18" s="5"/>
      <c r="D18" s="5"/>
      <c r="E18" s="5"/>
      <c r="F18" s="5"/>
      <c r="G18" s="5"/>
      <c r="H18" s="5"/>
      <c r="I18" s="5"/>
      <c r="J18" s="45"/>
      <c r="K18" s="5"/>
      <c r="L18" s="5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32.25" customHeight="1">
      <c r="A19" s="3"/>
      <c r="B19" s="44" t="s">
        <v>35</v>
      </c>
      <c r="C19" s="125" t="s">
        <v>48</v>
      </c>
      <c r="D19" s="126"/>
      <c r="E19" s="126"/>
      <c r="F19" s="126"/>
      <c r="G19" s="126"/>
      <c r="H19" s="126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5.25" customHeight="1">
      <c r="A20" s="3"/>
      <c r="B20" s="42"/>
      <c r="C20" s="110"/>
      <c r="D20" s="110"/>
      <c r="E20" s="110"/>
      <c r="F20" s="110"/>
      <c r="G20" s="110"/>
      <c r="H20" s="110"/>
      <c r="I20" s="110"/>
      <c r="J20" s="110"/>
      <c r="K20" s="110"/>
      <c r="L20" s="110"/>
      <c r="M20" s="110"/>
      <c r="N20" s="110"/>
      <c r="O20" s="110"/>
      <c r="P20" s="110"/>
      <c r="Q20" s="110"/>
      <c r="R20" s="110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75" customHeight="1">
      <c r="A21" s="10"/>
      <c r="B21" s="4" t="s">
        <v>34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3"/>
      <c r="N21" s="42"/>
      <c r="O21" s="42"/>
      <c r="P21" s="42"/>
      <c r="Q21" s="42"/>
      <c r="R21" s="4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4.5" customHeight="1" thickBot="1">
      <c r="A22" s="10"/>
      <c r="B22" s="41"/>
      <c r="C22" s="39"/>
      <c r="D22" s="39"/>
      <c r="E22" s="39"/>
      <c r="F22" s="39"/>
      <c r="G22" s="39"/>
      <c r="H22" s="39"/>
      <c r="I22" s="39"/>
      <c r="J22" s="39"/>
      <c r="K22" s="39"/>
      <c r="L22" s="39"/>
      <c r="M22" s="40"/>
      <c r="N22" s="39"/>
      <c r="O22" s="39"/>
      <c r="P22" s="39"/>
      <c r="Q22" s="39"/>
      <c r="R22" s="39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3.5" customHeight="1" thickBot="1">
      <c r="A23" s="17"/>
      <c r="B23" s="113" t="s">
        <v>33</v>
      </c>
      <c r="C23" s="117" t="s">
        <v>32</v>
      </c>
      <c r="D23" s="117"/>
      <c r="E23" s="117"/>
      <c r="F23" s="117"/>
      <c r="G23" s="117"/>
      <c r="H23" s="118"/>
      <c r="I23" s="119"/>
      <c r="J23" s="38"/>
      <c r="K23" s="38"/>
      <c r="L23" s="35"/>
      <c r="M23" s="115" t="s">
        <v>31</v>
      </c>
      <c r="N23" s="37"/>
      <c r="O23" s="111" t="s">
        <v>30</v>
      </c>
      <c r="P23" s="111"/>
      <c r="Q23" s="111"/>
      <c r="R23" s="111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63.75" customHeight="1" thickBot="1">
      <c r="A24" s="17"/>
      <c r="B24" s="113"/>
      <c r="C24" s="35" t="s">
        <v>29</v>
      </c>
      <c r="D24" s="35" t="s">
        <v>28</v>
      </c>
      <c r="E24" s="35" t="s">
        <v>27</v>
      </c>
      <c r="F24" s="36" t="s">
        <v>26</v>
      </c>
      <c r="G24" s="36" t="s">
        <v>25</v>
      </c>
      <c r="H24" s="35" t="s">
        <v>24</v>
      </c>
      <c r="I24" s="34" t="s">
        <v>23</v>
      </c>
      <c r="J24" s="33" t="s">
        <v>22</v>
      </c>
      <c r="K24" s="33" t="s">
        <v>42</v>
      </c>
      <c r="L24" s="32" t="s">
        <v>21</v>
      </c>
      <c r="M24" s="116"/>
      <c r="N24" s="31" t="s">
        <v>20</v>
      </c>
      <c r="O24" s="30" t="s">
        <v>19</v>
      </c>
      <c r="P24" s="30" t="s">
        <v>18</v>
      </c>
      <c r="Q24" s="30" t="s">
        <v>17</v>
      </c>
      <c r="R24" s="29" t="s">
        <v>16</v>
      </c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6.5" customHeight="1" thickBot="1">
      <c r="A25" s="17"/>
      <c r="B25" s="28">
        <v>1</v>
      </c>
      <c r="C25" s="27">
        <v>2</v>
      </c>
      <c r="D25" s="27">
        <v>3</v>
      </c>
      <c r="E25" s="27">
        <v>4</v>
      </c>
      <c r="F25" s="27">
        <v>5</v>
      </c>
      <c r="G25" s="26">
        <v>6</v>
      </c>
      <c r="H25" s="25">
        <v>6</v>
      </c>
      <c r="I25" s="21"/>
      <c r="J25" s="24">
        <v>7</v>
      </c>
      <c r="K25" s="24">
        <v>7</v>
      </c>
      <c r="L25" s="23"/>
      <c r="M25" s="22">
        <v>8</v>
      </c>
      <c r="N25" s="21"/>
      <c r="O25" s="18">
        <v>9</v>
      </c>
      <c r="P25" s="20">
        <v>10</v>
      </c>
      <c r="Q25" s="19">
        <v>11</v>
      </c>
      <c r="R25" s="18">
        <v>12</v>
      </c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s="82" customFormat="1" ht="12.75" customHeight="1">
      <c r="A26" s="64"/>
      <c r="B26" s="83" t="s">
        <v>14</v>
      </c>
      <c r="C26" s="66">
        <v>1</v>
      </c>
      <c r="D26" s="67">
        <v>4</v>
      </c>
      <c r="E26" s="68">
        <v>9900000110</v>
      </c>
      <c r="F26" s="69">
        <v>121</v>
      </c>
      <c r="G26" s="69"/>
      <c r="H26" s="69">
        <v>211</v>
      </c>
      <c r="I26" s="70">
        <v>0</v>
      </c>
      <c r="J26" s="70">
        <v>10100</v>
      </c>
      <c r="K26" s="70"/>
      <c r="L26" s="71"/>
      <c r="M26" s="72">
        <f t="shared" ref="M26:M33" si="0">O26+P26+Q26+R26</f>
        <v>94293.2</v>
      </c>
      <c r="N26" s="73"/>
      <c r="O26" s="74">
        <v>0</v>
      </c>
      <c r="P26" s="74"/>
      <c r="Q26" s="74">
        <v>0</v>
      </c>
      <c r="R26" s="75">
        <v>94293.2</v>
      </c>
      <c r="S26" s="76"/>
      <c r="T26" s="76">
        <v>0</v>
      </c>
      <c r="U26" s="77"/>
      <c r="V26" s="78" t="s">
        <v>12</v>
      </c>
      <c r="W26" s="78" t="s">
        <v>11</v>
      </c>
      <c r="X26" s="78"/>
      <c r="Y26" s="78"/>
      <c r="Z26" s="78"/>
      <c r="AA26" s="78"/>
      <c r="AB26" s="78" t="s">
        <v>11</v>
      </c>
      <c r="AC26" s="78" t="s">
        <v>10</v>
      </c>
      <c r="AD26" s="78" t="s">
        <v>9</v>
      </c>
      <c r="AE26" s="78" t="s">
        <v>8</v>
      </c>
      <c r="AF26" s="78"/>
      <c r="AG26" s="79">
        <v>807010041</v>
      </c>
      <c r="AH26" s="80"/>
      <c r="AI26" s="80"/>
      <c r="AJ26" s="80"/>
      <c r="AK26" s="81"/>
    </row>
    <row r="27" spans="1:37" s="82" customFormat="1" ht="12.75" customHeight="1">
      <c r="A27" s="64"/>
      <c r="B27" s="65" t="s">
        <v>50</v>
      </c>
      <c r="C27" s="66">
        <v>1</v>
      </c>
      <c r="D27" s="67">
        <v>4</v>
      </c>
      <c r="E27" s="68">
        <v>9900000110</v>
      </c>
      <c r="F27" s="69">
        <v>129</v>
      </c>
      <c r="G27" s="69"/>
      <c r="H27" s="69">
        <v>213</v>
      </c>
      <c r="I27" s="70">
        <v>0</v>
      </c>
      <c r="J27" s="70">
        <v>10100</v>
      </c>
      <c r="K27" s="70"/>
      <c r="L27" s="71"/>
      <c r="M27" s="72">
        <f t="shared" si="0"/>
        <v>3845.58</v>
      </c>
      <c r="N27" s="73"/>
      <c r="O27" s="74">
        <v>0</v>
      </c>
      <c r="P27" s="74">
        <v>0</v>
      </c>
      <c r="Q27" s="74">
        <v>0</v>
      </c>
      <c r="R27" s="75">
        <v>3845.58</v>
      </c>
      <c r="S27" s="76"/>
      <c r="T27" s="76">
        <v>0</v>
      </c>
      <c r="U27" s="77"/>
      <c r="V27" s="78" t="s">
        <v>12</v>
      </c>
      <c r="W27" s="78" t="s">
        <v>11</v>
      </c>
      <c r="X27" s="78"/>
      <c r="Y27" s="78"/>
      <c r="Z27" s="78"/>
      <c r="AA27" s="78"/>
      <c r="AB27" s="78" t="s">
        <v>11</v>
      </c>
      <c r="AC27" s="78" t="s">
        <v>10</v>
      </c>
      <c r="AD27" s="78" t="s">
        <v>9</v>
      </c>
      <c r="AE27" s="78" t="s">
        <v>8</v>
      </c>
      <c r="AF27" s="78"/>
      <c r="AG27" s="79">
        <v>807010041</v>
      </c>
      <c r="AH27" s="80"/>
      <c r="AI27" s="80"/>
      <c r="AJ27" s="80"/>
      <c r="AK27" s="81"/>
    </row>
    <row r="28" spans="1:37" s="82" customFormat="1" ht="12.75" customHeight="1">
      <c r="A28" s="64"/>
      <c r="B28" s="83" t="s">
        <v>44</v>
      </c>
      <c r="C28" s="66">
        <v>1</v>
      </c>
      <c r="D28" s="67">
        <v>4</v>
      </c>
      <c r="E28" s="105">
        <v>9900000190</v>
      </c>
      <c r="F28" s="69">
        <v>242</v>
      </c>
      <c r="G28" s="69"/>
      <c r="H28" s="69">
        <v>310</v>
      </c>
      <c r="I28" s="70">
        <v>0</v>
      </c>
      <c r="J28" s="70">
        <v>10100</v>
      </c>
      <c r="K28" s="70"/>
      <c r="L28" s="71"/>
      <c r="M28" s="72">
        <f t="shared" si="0"/>
        <v>-1060</v>
      </c>
      <c r="N28" s="73"/>
      <c r="O28" s="74">
        <v>0</v>
      </c>
      <c r="P28" s="74">
        <v>0</v>
      </c>
      <c r="Q28" s="74">
        <v>0</v>
      </c>
      <c r="R28" s="75">
        <v>-1060</v>
      </c>
      <c r="S28" s="76"/>
      <c r="T28" s="76">
        <v>0</v>
      </c>
      <c r="U28" s="77"/>
      <c r="V28" s="78" t="s">
        <v>12</v>
      </c>
      <c r="W28" s="78" t="s">
        <v>11</v>
      </c>
      <c r="X28" s="78"/>
      <c r="Y28" s="78"/>
      <c r="Z28" s="78"/>
      <c r="AA28" s="78"/>
      <c r="AB28" s="78" t="s">
        <v>11</v>
      </c>
      <c r="AC28" s="78" t="s">
        <v>10</v>
      </c>
      <c r="AD28" s="78" t="s">
        <v>9</v>
      </c>
      <c r="AE28" s="78" t="s">
        <v>8</v>
      </c>
      <c r="AF28" s="78"/>
      <c r="AG28" s="79">
        <v>807010041</v>
      </c>
      <c r="AH28" s="80"/>
      <c r="AI28" s="80"/>
      <c r="AJ28" s="80"/>
      <c r="AK28" s="81"/>
    </row>
    <row r="29" spans="1:37" s="82" customFormat="1" ht="12.75" customHeight="1">
      <c r="A29" s="64"/>
      <c r="B29" s="65" t="s">
        <v>51</v>
      </c>
      <c r="C29" s="66">
        <v>1</v>
      </c>
      <c r="D29" s="67">
        <v>4</v>
      </c>
      <c r="E29" s="68">
        <v>9900000190</v>
      </c>
      <c r="F29" s="69" t="s">
        <v>15</v>
      </c>
      <c r="G29" s="69"/>
      <c r="H29" s="69">
        <v>225</v>
      </c>
      <c r="I29" s="70">
        <v>0</v>
      </c>
      <c r="J29" s="70">
        <v>10100</v>
      </c>
      <c r="K29" s="70"/>
      <c r="L29" s="71"/>
      <c r="M29" s="72">
        <f t="shared" ref="M29:M31" si="1">O29+P29+Q29+R29</f>
        <v>-13500</v>
      </c>
      <c r="N29" s="73"/>
      <c r="O29" s="74">
        <v>0</v>
      </c>
      <c r="P29" s="74">
        <v>0</v>
      </c>
      <c r="Q29" s="74">
        <v>0</v>
      </c>
      <c r="R29" s="75">
        <v>-13500</v>
      </c>
      <c r="S29" s="76"/>
      <c r="T29" s="76">
        <v>0</v>
      </c>
      <c r="U29" s="77"/>
      <c r="V29" s="78" t="s">
        <v>12</v>
      </c>
      <c r="W29" s="78" t="s">
        <v>11</v>
      </c>
      <c r="X29" s="78"/>
      <c r="Y29" s="78"/>
      <c r="Z29" s="78"/>
      <c r="AA29" s="78"/>
      <c r="AB29" s="78" t="s">
        <v>11</v>
      </c>
      <c r="AC29" s="78" t="s">
        <v>10</v>
      </c>
      <c r="AD29" s="78" t="s">
        <v>9</v>
      </c>
      <c r="AE29" s="78" t="s">
        <v>8</v>
      </c>
      <c r="AF29" s="78"/>
      <c r="AG29" s="79">
        <v>807010041</v>
      </c>
      <c r="AH29" s="80"/>
      <c r="AI29" s="80"/>
      <c r="AJ29" s="80"/>
      <c r="AK29" s="81"/>
    </row>
    <row r="30" spans="1:37" s="82" customFormat="1" ht="12.75" customHeight="1">
      <c r="A30" s="64"/>
      <c r="B30" s="65" t="s">
        <v>45</v>
      </c>
      <c r="C30" s="66">
        <v>1</v>
      </c>
      <c r="D30" s="67">
        <v>4</v>
      </c>
      <c r="E30" s="68">
        <v>9900190</v>
      </c>
      <c r="F30" s="69" t="s">
        <v>15</v>
      </c>
      <c r="G30" s="69"/>
      <c r="H30" s="69">
        <v>226</v>
      </c>
      <c r="I30" s="70">
        <v>0</v>
      </c>
      <c r="J30" s="70">
        <v>10100</v>
      </c>
      <c r="K30" s="70"/>
      <c r="L30" s="71"/>
      <c r="M30" s="72">
        <f t="shared" si="1"/>
        <v>-38082.68</v>
      </c>
      <c r="N30" s="73"/>
      <c r="O30" s="74">
        <v>0</v>
      </c>
      <c r="P30" s="74">
        <v>0</v>
      </c>
      <c r="Q30" s="74">
        <v>0</v>
      </c>
      <c r="R30" s="75">
        <v>-38082.68</v>
      </c>
      <c r="S30" s="76"/>
      <c r="T30" s="76">
        <v>0</v>
      </c>
      <c r="U30" s="77"/>
      <c r="V30" s="78" t="s">
        <v>12</v>
      </c>
      <c r="W30" s="78" t="s">
        <v>11</v>
      </c>
      <c r="X30" s="78"/>
      <c r="Y30" s="78"/>
      <c r="Z30" s="78"/>
      <c r="AA30" s="78"/>
      <c r="AB30" s="78" t="s">
        <v>11</v>
      </c>
      <c r="AC30" s="78" t="s">
        <v>10</v>
      </c>
      <c r="AD30" s="78" t="s">
        <v>9</v>
      </c>
      <c r="AE30" s="78" t="s">
        <v>8</v>
      </c>
      <c r="AF30" s="78"/>
      <c r="AG30" s="79">
        <v>807010041</v>
      </c>
      <c r="AH30" s="80"/>
      <c r="AI30" s="80"/>
      <c r="AJ30" s="80"/>
      <c r="AK30" s="81"/>
    </row>
    <row r="31" spans="1:37" s="82" customFormat="1" ht="12.75" customHeight="1">
      <c r="A31" s="64"/>
      <c r="B31" s="65" t="s">
        <v>46</v>
      </c>
      <c r="C31" s="66">
        <v>1</v>
      </c>
      <c r="D31" s="67">
        <v>4</v>
      </c>
      <c r="E31" s="68">
        <v>9900000190</v>
      </c>
      <c r="F31" s="69">
        <v>831</v>
      </c>
      <c r="G31" s="69"/>
      <c r="H31" s="69">
        <v>296</v>
      </c>
      <c r="I31" s="70">
        <v>0</v>
      </c>
      <c r="J31" s="70">
        <v>10100</v>
      </c>
      <c r="K31" s="70"/>
      <c r="L31" s="71"/>
      <c r="M31" s="72">
        <f t="shared" si="1"/>
        <v>-5000</v>
      </c>
      <c r="N31" s="73"/>
      <c r="O31" s="74">
        <v>0</v>
      </c>
      <c r="P31" s="74">
        <v>0</v>
      </c>
      <c r="Q31" s="74">
        <v>0</v>
      </c>
      <c r="R31" s="75">
        <v>-5000</v>
      </c>
      <c r="S31" s="76"/>
      <c r="T31" s="76">
        <v>0</v>
      </c>
      <c r="U31" s="77"/>
      <c r="V31" s="78" t="s">
        <v>12</v>
      </c>
      <c r="W31" s="78" t="s">
        <v>11</v>
      </c>
      <c r="X31" s="78"/>
      <c r="Y31" s="78"/>
      <c r="Z31" s="78"/>
      <c r="AA31" s="78"/>
      <c r="AB31" s="78" t="s">
        <v>11</v>
      </c>
      <c r="AC31" s="78" t="s">
        <v>10</v>
      </c>
      <c r="AD31" s="78" t="s">
        <v>9</v>
      </c>
      <c r="AE31" s="78" t="s">
        <v>8</v>
      </c>
      <c r="AF31" s="78"/>
      <c r="AG31" s="79">
        <v>807010041</v>
      </c>
      <c r="AH31" s="80"/>
      <c r="AI31" s="80"/>
      <c r="AJ31" s="80"/>
      <c r="AK31" s="81"/>
    </row>
    <row r="32" spans="1:37" s="82" customFormat="1" ht="12.75" customHeight="1">
      <c r="A32" s="64"/>
      <c r="B32" s="65" t="s">
        <v>52</v>
      </c>
      <c r="C32" s="66">
        <v>1</v>
      </c>
      <c r="D32" s="67">
        <v>4</v>
      </c>
      <c r="E32" s="68">
        <v>9900000190</v>
      </c>
      <c r="F32" s="69">
        <v>852</v>
      </c>
      <c r="G32" s="69"/>
      <c r="H32" s="69">
        <v>291</v>
      </c>
      <c r="I32" s="70">
        <v>0</v>
      </c>
      <c r="J32" s="70">
        <v>10100</v>
      </c>
      <c r="K32" s="70"/>
      <c r="L32" s="71"/>
      <c r="M32" s="72">
        <f t="shared" si="0"/>
        <v>-10000</v>
      </c>
      <c r="N32" s="73"/>
      <c r="O32" s="74">
        <v>0</v>
      </c>
      <c r="P32" s="74">
        <v>0</v>
      </c>
      <c r="Q32" s="74">
        <v>0</v>
      </c>
      <c r="R32" s="75">
        <v>-10000</v>
      </c>
      <c r="S32" s="76"/>
      <c r="T32" s="76">
        <v>0</v>
      </c>
      <c r="U32" s="77"/>
      <c r="V32" s="78" t="s">
        <v>12</v>
      </c>
      <c r="W32" s="78" t="s">
        <v>11</v>
      </c>
      <c r="X32" s="78"/>
      <c r="Y32" s="78"/>
      <c r="Z32" s="78"/>
      <c r="AA32" s="78"/>
      <c r="AB32" s="78" t="s">
        <v>11</v>
      </c>
      <c r="AC32" s="78" t="s">
        <v>10</v>
      </c>
      <c r="AD32" s="78" t="s">
        <v>9</v>
      </c>
      <c r="AE32" s="78" t="s">
        <v>8</v>
      </c>
      <c r="AF32" s="78"/>
      <c r="AG32" s="79">
        <v>807010041</v>
      </c>
      <c r="AH32" s="80"/>
      <c r="AI32" s="80"/>
      <c r="AJ32" s="80"/>
      <c r="AK32" s="81"/>
    </row>
    <row r="33" spans="1:37" s="82" customFormat="1" ht="12.75" customHeight="1">
      <c r="A33" s="64"/>
      <c r="B33" s="65" t="s">
        <v>53</v>
      </c>
      <c r="C33" s="66">
        <v>1</v>
      </c>
      <c r="D33" s="67">
        <v>4</v>
      </c>
      <c r="E33" s="93">
        <v>9900000190</v>
      </c>
      <c r="F33" s="69">
        <v>853</v>
      </c>
      <c r="G33" s="69"/>
      <c r="H33" s="69">
        <v>292</v>
      </c>
      <c r="I33" s="70">
        <v>0</v>
      </c>
      <c r="J33" s="84" t="s">
        <v>43</v>
      </c>
      <c r="K33" s="70"/>
      <c r="L33" s="71"/>
      <c r="M33" s="72">
        <f t="shared" si="0"/>
        <v>-3496.1</v>
      </c>
      <c r="N33" s="73"/>
      <c r="O33" s="74">
        <v>0</v>
      </c>
      <c r="P33" s="74">
        <v>0</v>
      </c>
      <c r="Q33" s="74">
        <v>0</v>
      </c>
      <c r="R33" s="75">
        <v>-3496.1</v>
      </c>
      <c r="S33" s="76"/>
      <c r="T33" s="76">
        <v>0</v>
      </c>
      <c r="U33" s="77"/>
      <c r="V33" s="78" t="s">
        <v>12</v>
      </c>
      <c r="W33" s="78" t="s">
        <v>11</v>
      </c>
      <c r="X33" s="78"/>
      <c r="Y33" s="78"/>
      <c r="Z33" s="78"/>
      <c r="AA33" s="78"/>
      <c r="AB33" s="78" t="s">
        <v>11</v>
      </c>
      <c r="AC33" s="78" t="s">
        <v>10</v>
      </c>
      <c r="AD33" s="78" t="s">
        <v>9</v>
      </c>
      <c r="AE33" s="78" t="s">
        <v>8</v>
      </c>
      <c r="AF33" s="78"/>
      <c r="AG33" s="79">
        <v>807010041</v>
      </c>
      <c r="AH33" s="80"/>
      <c r="AI33" s="80"/>
      <c r="AJ33" s="80"/>
      <c r="AK33" s="81"/>
    </row>
    <row r="34" spans="1:37" s="82" customFormat="1" ht="12.75" customHeight="1" thickBot="1">
      <c r="A34" s="64"/>
      <c r="B34" s="83" t="s">
        <v>45</v>
      </c>
      <c r="C34" s="66">
        <v>1</v>
      </c>
      <c r="D34" s="67">
        <v>13</v>
      </c>
      <c r="E34" s="105">
        <v>9900000920</v>
      </c>
      <c r="F34" s="69">
        <v>244</v>
      </c>
      <c r="G34" s="69"/>
      <c r="H34" s="69">
        <v>226</v>
      </c>
      <c r="I34" s="70">
        <v>0</v>
      </c>
      <c r="J34" s="70">
        <v>10100</v>
      </c>
      <c r="K34" s="70"/>
      <c r="L34" s="71"/>
      <c r="M34" s="72">
        <f t="shared" ref="M34:M36" si="2">O34+P34+Q34+R34</f>
        <v>-27000</v>
      </c>
      <c r="N34" s="73"/>
      <c r="O34" s="74">
        <v>0</v>
      </c>
      <c r="P34" s="74">
        <v>0</v>
      </c>
      <c r="Q34" s="74">
        <v>0</v>
      </c>
      <c r="R34" s="75">
        <v>-27000</v>
      </c>
      <c r="S34" s="76"/>
      <c r="T34" s="76">
        <v>0</v>
      </c>
      <c r="U34" s="77"/>
      <c r="V34" s="78" t="s">
        <v>12</v>
      </c>
      <c r="W34" s="78" t="s">
        <v>11</v>
      </c>
      <c r="X34" s="78"/>
      <c r="Y34" s="78"/>
      <c r="Z34" s="78"/>
      <c r="AA34" s="78"/>
      <c r="AB34" s="78" t="s">
        <v>11</v>
      </c>
      <c r="AC34" s="78" t="s">
        <v>10</v>
      </c>
      <c r="AD34" s="78" t="s">
        <v>9</v>
      </c>
      <c r="AE34" s="78" t="s">
        <v>8</v>
      </c>
      <c r="AF34" s="78"/>
      <c r="AG34" s="79">
        <v>807010041</v>
      </c>
      <c r="AH34" s="80"/>
      <c r="AI34" s="80"/>
      <c r="AJ34" s="80"/>
      <c r="AK34" s="81"/>
    </row>
    <row r="35" spans="1:37" s="82" customFormat="1" ht="12.75" customHeight="1" thickBot="1">
      <c r="A35" s="64"/>
      <c r="B35" s="94" t="s">
        <v>14</v>
      </c>
      <c r="C35" s="95">
        <v>8</v>
      </c>
      <c r="D35" s="96">
        <v>1</v>
      </c>
      <c r="E35" s="97">
        <v>5900070510</v>
      </c>
      <c r="F35" s="98" t="s">
        <v>13</v>
      </c>
      <c r="G35" s="98"/>
      <c r="H35" s="98">
        <v>211</v>
      </c>
      <c r="I35" s="99">
        <v>0</v>
      </c>
      <c r="J35" s="99" t="s">
        <v>54</v>
      </c>
      <c r="K35" s="99"/>
      <c r="L35" s="100"/>
      <c r="M35" s="101">
        <f t="shared" si="2"/>
        <v>59600.62</v>
      </c>
      <c r="N35" s="102"/>
      <c r="O35" s="103">
        <v>0</v>
      </c>
      <c r="P35" s="103">
        <v>0</v>
      </c>
      <c r="Q35" s="103"/>
      <c r="R35" s="104">
        <v>59600.62</v>
      </c>
      <c r="S35" s="104">
        <v>-3753</v>
      </c>
      <c r="T35" s="104">
        <v>-3753</v>
      </c>
      <c r="U35" s="104">
        <v>-3753</v>
      </c>
      <c r="V35" s="104">
        <v>-3753</v>
      </c>
      <c r="W35" s="104">
        <v>-3753</v>
      </c>
      <c r="X35" s="104">
        <v>-3753</v>
      </c>
      <c r="Y35" s="104">
        <v>-3753</v>
      </c>
      <c r="Z35" s="104">
        <v>-3753</v>
      </c>
      <c r="AA35" s="104">
        <v>-3753</v>
      </c>
      <c r="AB35" s="104">
        <v>-3753</v>
      </c>
      <c r="AC35" s="104">
        <v>-3753</v>
      </c>
      <c r="AD35" s="104">
        <v>-3753</v>
      </c>
      <c r="AE35" s="104">
        <v>-3753</v>
      </c>
      <c r="AF35" s="104">
        <v>-3753</v>
      </c>
      <c r="AG35" s="104">
        <v>-3753</v>
      </c>
      <c r="AH35" s="104">
        <v>-3753</v>
      </c>
      <c r="AI35" s="104">
        <v>-3753</v>
      </c>
      <c r="AJ35" s="104">
        <v>-3753</v>
      </c>
      <c r="AK35" s="81"/>
    </row>
    <row r="36" spans="1:37" s="82" customFormat="1" ht="12.75" customHeight="1">
      <c r="A36" s="64"/>
      <c r="B36" s="94" t="s">
        <v>50</v>
      </c>
      <c r="C36" s="95">
        <v>8</v>
      </c>
      <c r="D36" s="96">
        <v>1</v>
      </c>
      <c r="E36" s="97">
        <v>5900070510</v>
      </c>
      <c r="F36" s="98">
        <v>119</v>
      </c>
      <c r="G36" s="98"/>
      <c r="H36" s="98">
        <v>213</v>
      </c>
      <c r="I36" s="99">
        <v>0</v>
      </c>
      <c r="J36" s="99" t="s">
        <v>54</v>
      </c>
      <c r="K36" s="99"/>
      <c r="L36" s="100"/>
      <c r="M36" s="101">
        <f t="shared" si="2"/>
        <v>17999.38</v>
      </c>
      <c r="N36" s="102"/>
      <c r="O36" s="103">
        <v>0</v>
      </c>
      <c r="P36" s="103">
        <v>0</v>
      </c>
      <c r="Q36" s="103"/>
      <c r="R36" s="104">
        <v>17999.38</v>
      </c>
      <c r="S36" s="104">
        <v>-3753</v>
      </c>
      <c r="T36" s="104">
        <v>-3753</v>
      </c>
      <c r="U36" s="104">
        <v>-3753</v>
      </c>
      <c r="V36" s="104">
        <v>-3753</v>
      </c>
      <c r="W36" s="104">
        <v>-3753</v>
      </c>
      <c r="X36" s="104">
        <v>-3753</v>
      </c>
      <c r="Y36" s="104">
        <v>-3753</v>
      </c>
      <c r="Z36" s="104">
        <v>-3753</v>
      </c>
      <c r="AA36" s="104">
        <v>-3753</v>
      </c>
      <c r="AB36" s="104">
        <v>-3753</v>
      </c>
      <c r="AC36" s="104">
        <v>-3753</v>
      </c>
      <c r="AD36" s="104">
        <v>-3753</v>
      </c>
      <c r="AE36" s="104">
        <v>-3753</v>
      </c>
      <c r="AF36" s="104">
        <v>-3753</v>
      </c>
      <c r="AG36" s="104">
        <v>-3753</v>
      </c>
      <c r="AH36" s="104">
        <v>-3753</v>
      </c>
      <c r="AI36" s="104">
        <v>-3753</v>
      </c>
      <c r="AJ36" s="104">
        <v>-3753</v>
      </c>
      <c r="AK36" s="81"/>
    </row>
    <row r="37" spans="1:37" s="82" customFormat="1" ht="12.75" customHeight="1" thickBot="1">
      <c r="A37" s="64"/>
      <c r="B37" s="85" t="s">
        <v>7</v>
      </c>
      <c r="C37" s="86"/>
      <c r="D37" s="86"/>
      <c r="E37" s="86"/>
      <c r="F37" s="86"/>
      <c r="G37" s="87"/>
      <c r="H37" s="88"/>
      <c r="I37" s="88"/>
      <c r="J37" s="88"/>
      <c r="K37" s="88"/>
      <c r="L37" s="87"/>
      <c r="M37" s="72">
        <f>SUM(M26:M36)</f>
        <v>77600</v>
      </c>
      <c r="N37" s="89"/>
      <c r="O37" s="90">
        <f>SUM(O27:O36)</f>
        <v>0</v>
      </c>
      <c r="P37" s="90">
        <f>SUM(P27:P36)</f>
        <v>0</v>
      </c>
      <c r="Q37" s="90">
        <f>SUM(Q26:Q36)</f>
        <v>0</v>
      </c>
      <c r="R37" s="91">
        <f>SUM(R26:R36)</f>
        <v>77600</v>
      </c>
      <c r="S37" s="92"/>
      <c r="T37" s="92"/>
      <c r="U37" s="92"/>
      <c r="V37" s="92"/>
      <c r="W37" s="92"/>
      <c r="X37" s="92"/>
      <c r="Y37" s="92"/>
      <c r="Z37" s="92"/>
      <c r="AA37" s="92"/>
      <c r="AB37" s="92"/>
      <c r="AC37" s="92"/>
      <c r="AD37" s="92"/>
      <c r="AE37" s="92"/>
      <c r="AF37" s="92"/>
      <c r="AG37" s="92"/>
      <c r="AH37" s="92"/>
      <c r="AI37" s="92"/>
      <c r="AJ37" s="92"/>
      <c r="AK37" s="92"/>
    </row>
    <row r="38" spans="1:37" ht="19.5" customHeight="1">
      <c r="A38" s="4"/>
      <c r="B38" s="16"/>
      <c r="C38" s="16"/>
      <c r="D38" s="15"/>
      <c r="E38" s="15"/>
      <c r="F38" s="14"/>
      <c r="G38" s="14"/>
      <c r="H38" s="14"/>
      <c r="I38" s="14"/>
      <c r="J38" s="14"/>
      <c r="K38" s="14"/>
      <c r="L38" s="13"/>
      <c r="M38" s="13"/>
      <c r="N38" s="13"/>
      <c r="O38" s="12"/>
      <c r="P38" s="12"/>
      <c r="Q38" s="106"/>
      <c r="R38" s="106"/>
      <c r="S38" s="92"/>
      <c r="T38" s="92"/>
      <c r="U38" s="92"/>
      <c r="V38" s="92"/>
      <c r="W38" s="92"/>
      <c r="X38" s="92"/>
      <c r="Y38" s="92"/>
      <c r="Z38" s="92"/>
      <c r="AA38" s="92"/>
      <c r="AB38" s="92"/>
      <c r="AC38" s="92"/>
      <c r="AD38" s="92"/>
      <c r="AE38" s="92"/>
      <c r="AF38" s="92"/>
      <c r="AG38" s="92"/>
      <c r="AH38" s="92"/>
      <c r="AI38" s="92"/>
      <c r="AJ38" s="92"/>
      <c r="AK38" s="92"/>
    </row>
    <row r="39" spans="1:37" ht="12.75" customHeight="1">
      <c r="A39" s="10"/>
      <c r="B39" s="11" t="s">
        <v>6</v>
      </c>
      <c r="C39" s="3"/>
      <c r="D39" s="10"/>
      <c r="E39" s="120" t="s">
        <v>5</v>
      </c>
      <c r="F39" s="120"/>
      <c r="G39" s="120"/>
      <c r="H39" s="120"/>
      <c r="I39" s="120"/>
      <c r="J39" s="120"/>
      <c r="K39" s="120"/>
      <c r="L39" s="10"/>
      <c r="M39" s="10"/>
      <c r="N39" s="10"/>
      <c r="O39" s="10"/>
      <c r="P39" s="10"/>
      <c r="Q39" s="10"/>
      <c r="R39" s="10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75" customHeight="1">
      <c r="A40" s="9"/>
      <c r="B40" s="9"/>
      <c r="C40" s="8" t="s">
        <v>4</v>
      </c>
      <c r="D40" s="3"/>
      <c r="E40" s="127" t="s">
        <v>3</v>
      </c>
      <c r="F40" s="127"/>
      <c r="G40" s="127"/>
      <c r="H40" s="127"/>
      <c r="I40" s="127"/>
      <c r="J40" s="127"/>
      <c r="K40" s="127"/>
      <c r="L40" s="4"/>
      <c r="M40" s="4"/>
      <c r="N40" s="4"/>
      <c r="O40" s="4"/>
      <c r="P40" s="4"/>
      <c r="Q40" s="4"/>
      <c r="R40" s="4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9.5" customHeight="1">
      <c r="A41" s="2"/>
      <c r="B41" s="7" t="s">
        <v>0</v>
      </c>
      <c r="C41" s="4"/>
      <c r="D41" s="6"/>
      <c r="E41" s="6"/>
      <c r="F41" s="4"/>
      <c r="G41" s="4"/>
      <c r="H41" s="2"/>
      <c r="I41" s="4"/>
      <c r="J41" s="2"/>
      <c r="K41" s="2"/>
      <c r="L41" s="5"/>
      <c r="M41" s="5"/>
      <c r="N41" s="4"/>
      <c r="O41" s="4"/>
      <c r="P41" s="4"/>
      <c r="Q41" s="4"/>
      <c r="R41" s="4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ht="17.25" customHeight="1">
      <c r="A42" s="2" t="s">
        <v>2</v>
      </c>
      <c r="B42" s="2"/>
      <c r="C42" s="3"/>
      <c r="D42" s="2"/>
      <c r="E42" s="120" t="s">
        <v>1</v>
      </c>
      <c r="F42" s="120"/>
      <c r="G42" s="120"/>
      <c r="H42" s="120"/>
      <c r="I42" s="120"/>
      <c r="J42" s="120"/>
      <c r="K42" s="120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</sheetData>
  <mergeCells count="18">
    <mergeCell ref="E40:K40"/>
    <mergeCell ref="E42:K42"/>
    <mergeCell ref="E39:K39"/>
    <mergeCell ref="A9:R9"/>
    <mergeCell ref="A10:R10"/>
    <mergeCell ref="B17:L17"/>
    <mergeCell ref="C19:H19"/>
    <mergeCell ref="A4:R4"/>
    <mergeCell ref="A5:R5"/>
    <mergeCell ref="A6:R6"/>
    <mergeCell ref="C15:R15"/>
    <mergeCell ref="O23:R23"/>
    <mergeCell ref="B16:L16"/>
    <mergeCell ref="B23:B24"/>
    <mergeCell ref="B14:L14"/>
    <mergeCell ref="C20:R20"/>
    <mergeCell ref="M23:M24"/>
    <mergeCell ref="C23:I23"/>
  </mergeCells>
  <pageMargins left="0.59055118110236204" right="0.196850393700787" top="0.59055118110236204" bottom="0.59055118110236204" header="0.59055118110236204" footer="0.59055118110236204"/>
  <pageSetup paperSize="9" scale="70" fitToHeight="0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№1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2018-12-17T12:02:29Z</cp:lastPrinted>
  <dcterms:created xsi:type="dcterms:W3CDTF">2018-07-26T02:26:27Z</dcterms:created>
  <dcterms:modified xsi:type="dcterms:W3CDTF">2018-12-27T10:46:27Z</dcterms:modified>
</cp:coreProperties>
</file>