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 activeTab="2"/>
  </bookViews>
  <sheets>
    <sheet name="1 Доходы бюджета" sheetId="6" r:id="rId1"/>
    <sheet name="2 Расходы бюджета" sheetId="5" r:id="rId2"/>
    <sheet name="3 Источники финансирования" sheetId="3" r:id="rId3"/>
  </sheets>
  <definedNames>
    <definedName name="Date" localSheetId="0">'1 Доходы бюджета'!#REF!</definedName>
    <definedName name="Date" localSheetId="1">'2 Расходы бюджета'!#REF!</definedName>
    <definedName name="Date">'3 Источники финансирования'!#REF!</definedName>
    <definedName name="Dohod" localSheetId="0">'1 Доходы бюджета'!#REF!</definedName>
    <definedName name="Dohod" localSheetId="1">'2 Расходы бюджета'!#REF!</definedName>
    <definedName name="Dohod">'3 Источники финансирования'!#REF!</definedName>
    <definedName name="ghs" localSheetId="0">'1 Доходы бюджета'!#REF!</definedName>
    <definedName name="ghs" localSheetId="1">'2 Расходы бюджета'!#REF!</definedName>
    <definedName name="ghs">'3 Источники финансирования'!#REF!</definedName>
    <definedName name="Table">#REF!</definedName>
    <definedName name="Table1" localSheetId="0">'1 Доходы бюджета'!#REF!</definedName>
    <definedName name="Table1" localSheetId="1">'2 Расходы бюджета'!#REF!</definedName>
    <definedName name="Table1">'3 Источники финансирования'!#REF!</definedName>
    <definedName name="Table2">#REF!</definedName>
    <definedName name="Table3">#REF!</definedName>
    <definedName name="ввавы" localSheetId="0">'1 Доходы бюджета'!#REF!</definedName>
    <definedName name="ввавы" localSheetId="1">'2 Расходы бюджета'!#REF!</definedName>
    <definedName name="ввавы">'3 Источники финансирования'!#REF!</definedName>
    <definedName name="Глав_бух">#REF!</definedName>
    <definedName name="Дата" localSheetId="0">'1 Доходы бюджета'!$A$5</definedName>
    <definedName name="Дата" localSheetId="1">'2 Расходы бюджета'!#REF!</definedName>
    <definedName name="Дата">'3 Источники финансирования'!#REF!</definedName>
    <definedName name="_xlnm.Print_Titles" localSheetId="0">'1 Доходы бюджета'!$22:$22</definedName>
    <definedName name="_xlnm.Print_Titles" localSheetId="1">'2 Расходы бюджета'!$167:$167</definedName>
    <definedName name="_xlnm.Print_Titles" localSheetId="2">'3 Источники финансирования'!$30:$30</definedName>
    <definedName name="Наим_бюджета" localSheetId="0">'1 Доходы бюджета'!$A$7</definedName>
    <definedName name="Наим_бюджета" localSheetId="1">'2 Расходы бюджета'!#REF!</definedName>
    <definedName name="Наим_бюджета">'3 Источники финансирования'!#REF!</definedName>
    <definedName name="_xlnm.Print_Area" localSheetId="0">'1 Доходы бюджета'!$A$1:$F$79</definedName>
    <definedName name="_xlnm.Print_Area" localSheetId="1">'2 Расходы бюджета'!$A$1:$F$160</definedName>
    <definedName name="_xlnm.Print_Area" localSheetId="2">'3 Источники финансирования'!$A$1:$F$34</definedName>
    <definedName name="Рук_фин_экон_службы">#REF!</definedName>
    <definedName name="Руководитель">#REF!</definedName>
    <definedName name="Таблица_доходов" localSheetId="0">'1 Доходы бюджета'!#REF!</definedName>
    <definedName name="Таблица_доходов" localSheetId="1">'2 Расходы бюджета'!#REF!</definedName>
    <definedName name="Таблица_доходов">'3 Источники финансирования'!#REF!</definedName>
    <definedName name="Таблица1" localSheetId="0">'1 Доходы бюджета'!#REF!</definedName>
    <definedName name="Таблица1" localSheetId="1">'2 Расходы бюджета'!#REF!</definedName>
    <definedName name="Таблица1">'3 Источники финансирования'!#REF!</definedName>
    <definedName name="Таблица2">#REF!</definedName>
    <definedName name="Таблица3">#REF!</definedName>
  </definedNames>
  <calcPr calcId="124519"/>
</workbook>
</file>

<file path=xl/calcChain.xml><?xml version="1.0" encoding="utf-8"?>
<calcChain xmlns="http://schemas.openxmlformats.org/spreadsheetml/2006/main">
  <c r="F22" i="3"/>
  <c r="F21"/>
  <c r="F15" i="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3"/>
  <c r="F43" i="6"/>
  <c r="F45"/>
  <c r="F46"/>
  <c r="F47"/>
  <c r="F48"/>
  <c r="F49"/>
  <c r="F50"/>
  <c r="F51"/>
  <c r="F52"/>
  <c r="F53"/>
  <c r="F54"/>
  <c r="F55"/>
  <c r="F56"/>
  <c r="F57"/>
  <c r="F58"/>
  <c r="F59"/>
  <c r="F62"/>
  <c r="F63"/>
  <c r="F64"/>
  <c r="F65"/>
  <c r="F66"/>
  <c r="F67"/>
  <c r="F68"/>
  <c r="F69"/>
  <c r="F70"/>
  <c r="F71"/>
  <c r="F72"/>
  <c r="F73"/>
  <c r="F74"/>
  <c r="F28"/>
  <c r="F32"/>
  <c r="F33"/>
  <c r="F34"/>
  <c r="F35"/>
  <c r="F36"/>
  <c r="F37"/>
  <c r="F38"/>
  <c r="F39"/>
  <c r="F40"/>
  <c r="F41"/>
  <c r="F42"/>
  <c r="F25"/>
  <c r="F26"/>
  <c r="F27"/>
  <c r="F23"/>
</calcChain>
</file>

<file path=xl/sharedStrings.xml><?xml version="1.0" encoding="utf-8"?>
<sst xmlns="http://schemas.openxmlformats.org/spreadsheetml/2006/main" count="711" uniqueCount="382">
  <si>
    <t>383</t>
  </si>
  <si>
    <t xml:space="preserve">Единица измерения:  руб </t>
  </si>
  <si>
    <t>4</t>
  </si>
  <si>
    <t>КОДЫ</t>
  </si>
  <si>
    <t xml:space="preserve"> Наименование показателя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</si>
  <si>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</si>
  <si>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</si>
  <si>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</si>
  <si>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</si>
  <si>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код стро-ки</t>
  </si>
  <si>
    <t>Исполнено</t>
  </si>
  <si>
    <t>1. Доходы бюджета</t>
  </si>
  <si>
    <t>5</t>
  </si>
  <si>
    <t>6</t>
  </si>
  <si>
    <t>Утвержденные бюджетные назначения</t>
  </si>
  <si>
    <t>ОТЧЕТ ОБ ИСПОЛНЕНИИ БЮДЖЕТА</t>
  </si>
  <si>
    <t xml:space="preserve">Наименование финансового органа  </t>
  </si>
  <si>
    <t>Глава по БК</t>
  </si>
  <si>
    <t>Код дохода по бюджетной классификации</t>
  </si>
  <si>
    <t>0503117</t>
  </si>
  <si>
    <t xml:space="preserve">                          2. Расходы бюджета</t>
  </si>
  <si>
    <t>Код стро-ки</t>
  </si>
  <si>
    <t>Код расхода по бюджетной классификации</t>
  </si>
  <si>
    <t>3. Источники финансирования дефицита бюджета</t>
  </si>
  <si>
    <t>Код источника финансирования дефицита бюджета по бюджетной классификации</t>
  </si>
  <si>
    <t xml:space="preserve"> Руководитель                         ____________________</t>
  </si>
  <si>
    <t xml:space="preserve">                                                            (подпись)                                              (расшифровка подписи)</t>
  </si>
  <si>
    <t>Руководитель финансово-</t>
  </si>
  <si>
    <t xml:space="preserve">экономической службы        ____________________       </t>
  </si>
  <si>
    <t xml:space="preserve">                                                          (подпись)                                                (расшифровка подписи)</t>
  </si>
  <si>
    <t xml:space="preserve">Главный бухгалтер               ____________________   </t>
  </si>
  <si>
    <t xml:space="preserve">                                                            (подпись)                                                 (расшифровка подписи)</t>
  </si>
  <si>
    <t>Форма 0503117  с.3</t>
  </si>
  <si>
    <t>Форма 0503117  с.2</t>
  </si>
  <si>
    <t>"________"    _______________  20____  г.</t>
  </si>
  <si>
    <t>по ОКТМО</t>
  </si>
  <si>
    <t>Периодичность:         месячная, квартальная, годовая</t>
  </si>
  <si>
    <t>Код субъекта бюджетной отчетности</t>
  </si>
  <si>
    <t>на 1  Октября  2018 г.</t>
  </si>
  <si>
    <t>администрация  Быстровского сельсовета Искитимского района Новосибирской области</t>
  </si>
  <si>
    <t>Наименование публично-правового образования:   Местный</t>
  </si>
  <si>
    <t>01.10.2018</t>
  </si>
  <si>
    <t>ПБС</t>
  </si>
  <si>
    <t>04201244</t>
  </si>
  <si>
    <t>001</t>
  </si>
  <si>
    <t>50615402</t>
  </si>
  <si>
    <t>Доходы бюджета - всего</t>
  </si>
  <si>
    <t>010</t>
  </si>
  <si>
    <t/>
  </si>
  <si>
    <t xml:space="preserve">     в том числе: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</si>
  <si>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</si>
  <si>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</si>
  <si>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</si>
  <si>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</si>
  <si>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</si>
  <si>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182 1 01 02000 01 0000 110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</si>
  <si>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</t>
  </si>
  <si>
    <t>182 1 01 02010 01 0000 110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</si>
  <si>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</t>
  </si>
  <si>
    <t>182 1 01 02020 01 0000 110</t>
  </si>
  <si>
    <t>001 1 01 02020 01 0000 110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</si>
  <si>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</si>
  <si>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</si>
  <si>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</si>
  <si>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</si>
  <si>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</si>
  <si>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182 1 03 02000 01 0000 110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</si>
  <si>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</si>
  <si>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</si>
  <si>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</t>
  </si>
  <si>
    <t>100 1 03 02240 01 0000 110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</si>
  <si>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</si>
  <si>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</si>
  <si>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</si>
  <si>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</si>
  <si>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НАЛОГИ НА СОВОКУПНЫЙ ДОХОД</t>
  </si>
  <si>
    <t>000 1 05 00000 00 0000 000</t>
  </si>
  <si>
    <t>Единый сельскохозяйственный налог</t>
  </si>
  <si>
    <t>182 1 05 03000 01 0000 110</t>
  </si>
  <si>
    <t>182 1 05 03010 01 0000 110</t>
  </si>
  <si>
    <t>НАЛОГИ НА ИМУЩЕСТВО</t>
  </si>
  <si>
    <t>000 1 06 00000 00 0000 000</t>
  </si>
  <si>
    <t>Налог на имущество физических лиц</t>
  </si>
  <si>
    <t>182 1 06 01000 00 0000 110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</si>
  <si>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</si>
  <si>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</si>
  <si>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</si>
  <si>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001 1 06 01030 10 0000 110</t>
  </si>
  <si>
    <t>Земельный налог</t>
  </si>
  <si>
    <t>182 1 06 06000 00 0000 110</t>
  </si>
  <si>
    <t>Земельный налог с организаций</t>
  </si>
  <si>
    <t>182 1 06 06030 00 0000 110</t>
  </si>
  <si>
    <t>Земельный налог с организаций, обладающих земельным участком, расположенным в границах сельских поселений</t>
  </si>
  <si>
    <t>001 1 06 06033 10 0000 110</t>
  </si>
  <si>
    <t>Земельный налог с физических лиц</t>
  </si>
  <si>
    <t>182 1 06 06040 00 0000 110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</si>
  <si>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</si>
  <si>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001 1 06 06043 10 0000 110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</si>
  <si>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</si>
  <si>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</si>
  <si>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</t>
  </si>
  <si>
    <t>000 1 11 05000 00 0000 120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</si>
  <si>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</si>
  <si>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</si>
  <si>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</si>
  <si>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001 1 11 05035 10 0000 120</t>
  </si>
  <si>
    <t>ДОХОДЫ ОТ ОКАЗАНИЯ ПЛАТНЫХ УСЛУГ (РАБОТ)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</si>
  <si>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</si>
  <si>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</si>
  <si>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</si>
  <si>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Доходы, поступающие в порядке возмещения расходов, понесенных в связи с эксплуатацией имущества</t>
  </si>
  <si>
    <t>000 1 13 02060 00 0000 130</t>
  </si>
  <si>
    <t>Доходы, поступающие в порядке возмещения расходов, понесенных в связи с эксплуатацией имущества сельских поселений</t>
  </si>
  <si>
    <t>001 1 13 02065 10 0000 130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</si>
  <si>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</si>
  <si>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</si>
  <si>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сельских поселений</t>
  </si>
  <si>
    <t>001 1 13 02995 10 0000 130</t>
  </si>
  <si>
    <t>Невыясненные поступления</t>
  </si>
  <si>
    <t>000 1 17 01000 00 0000 180</t>
  </si>
  <si>
    <t>Невыясненные поступления, зачисляемые в бюджеты сельских поселений</t>
  </si>
  <si>
    <t>001 1 17 01050 10 0000 180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</si>
  <si>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</si>
  <si>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</si>
  <si>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</si>
  <si>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</si>
  <si>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</si>
  <si>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</si>
  <si>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</si>
  <si>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</si>
  <si>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Дотации бюджетам сельских поселений на выравнивание бюджетной обеспеченности</t>
  </si>
  <si>
    <t>001 2 02 15001 10 0000 151</t>
  </si>
  <si>
    <t>Субвенции бюджетам бюджетной системы Российской Федерации</t>
  </si>
  <si>
    <t>000 2 02 30000 00 0000 151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</si>
  <si>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</si>
  <si>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</si>
  <si>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сельских поселений на выполнение передаваемых полномочий субъектов Российской Федерации</t>
  </si>
  <si>
    <t>001 2 02 30024 10 0000 151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</si>
  <si>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</si>
  <si>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</si>
  <si>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</si>
  <si>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001 2 02 35118 10 0000 151</t>
  </si>
  <si>
    <t>Иные межбюджетные трансферты</t>
  </si>
  <si>
    <t>000 2 02 40000 00 0000 151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</si>
  <si>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</si>
  <si>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</si>
  <si>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сельских поселений</t>
  </si>
  <si>
    <t>001 2 02 49999 10 0000 151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</si>
  <si>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</si>
  <si>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</si>
  <si>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</si>
  <si>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000 2 18 00000 00 0000 151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</si>
  <si>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</si>
  <si>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001 2 18 60010 10 0000 151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</si>
  <si>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</si>
  <si>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</si>
  <si>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</si>
  <si>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001 2 19 60010 10 0000 151</t>
  </si>
  <si>
    <t>Расходы бюджета - всего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</si>
  <si>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</si>
  <si>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</si>
  <si>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</si>
  <si>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</si>
  <si>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</t>
  </si>
  <si>
    <t>000 0102 9900003110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</si>
  <si>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</si>
  <si>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000 0102 9900003110 100</t>
  </si>
  <si>
    <t>Расходы на выплаты персоналу государственных (муниципальных) органов</t>
  </si>
  <si>
    <t>000 0102 9900003110 120</t>
  </si>
  <si>
    <t>Фонд оплаты труда государственных (муниципальных) органов</t>
  </si>
  <si>
    <t>000 0102 9900003110 121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</si>
  <si>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</si>
  <si>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000 0102 9900003110 129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</si>
  <si>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</si>
  <si>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</t>
  </si>
  <si>
    <t>000 0104 9900000110</t>
  </si>
  <si>
    <t>000 0104 9900000110 100</t>
  </si>
  <si>
    <t>000 0104 9900000110 120</t>
  </si>
  <si>
    <t>000 0104 9900000110 121</t>
  </si>
  <si>
    <t>Иные выплаты персоналу государственных (муниципальных) органов, за исключением фонда оплаты труда</t>
  </si>
  <si>
    <t>000 0104 9900000110 122</t>
  </si>
  <si>
    <t>000 0104 9900000110 129</t>
  </si>
  <si>
    <t>Общегосударственные ррасходы</t>
  </si>
  <si>
    <t>000 0104 9900000190</t>
  </si>
  <si>
    <t>Закупка товаров, работ и услуг для государственных (муниципальных) нужд</t>
  </si>
  <si>
    <t>000 0104 9900000190 200</t>
  </si>
  <si>
    <t>Иные закупки товаров, работ и услуг для обеспечения государственных (муниципальных) нужд</t>
  </si>
  <si>
    <t>000 0104 9900000190 240</t>
  </si>
  <si>
    <t>Закупка товаров, работ, услуг в сфере информационно-коммуникационных технологий</t>
  </si>
  <si>
    <t>000 0104 9900000190 242</t>
  </si>
  <si>
    <t>Прочая закупка товаров, работ и услуг</t>
  </si>
  <si>
    <t>000 0104 9900000190 244</t>
  </si>
  <si>
    <t>Иные бюджетные ассигнования</t>
  </si>
  <si>
    <t>000 0104 9900000190 800</t>
  </si>
  <si>
    <t>Исполнение судебных актов</t>
  </si>
  <si>
    <t>000 0104 9900000190 830</t>
  </si>
  <si>
    <t>Исполнение судебных актов Российской Федерации и мировых соглашений по возмещению причиненного вреда</t>
  </si>
  <si>
    <t>000 0104 9900000190 831</t>
  </si>
  <si>
    <t>Уплата налогов, сборов и иных платежей</t>
  </si>
  <si>
    <t>000 0104 9900000190 850</t>
  </si>
  <si>
    <t>Уплата налога на имущество организаций и земельного налога</t>
  </si>
  <si>
    <t>000 0104 9900000190 851</t>
  </si>
  <si>
    <t>Уплата прочих налогов, сборов</t>
  </si>
  <si>
    <t>000 0104 9900000190 852</t>
  </si>
  <si>
    <t>Уплата иных платежей</t>
  </si>
  <si>
    <t>000 0104 9900000190 853</t>
  </si>
  <si>
    <t>000 0104 9900070190</t>
  </si>
  <si>
    <t>000 0104 9900070190 200</t>
  </si>
  <si>
    <t>000 0104 9900070190 240</t>
  </si>
  <si>
    <t>000 0104 9900070190 244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</si>
  <si>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</si>
  <si>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</t>
  </si>
  <si>
    <t>000 0106 9900000500</t>
  </si>
  <si>
    <t>Межбюджетные трансферты</t>
  </si>
  <si>
    <t>000 0106 9900000500 500</t>
  </si>
  <si>
    <t>000 0106 9900000500 540</t>
  </si>
  <si>
    <t>Резервные фонды</t>
  </si>
  <si>
    <t>000 0111</t>
  </si>
  <si>
    <t>Неизвестная</t>
  </si>
  <si>
    <t>000 0111 0000000000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</si>
  <si>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</si>
  <si>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</si>
  <si>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</si>
  <si>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</si>
  <si>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</t>
  </si>
  <si>
    <t>000 0113 9900000910</t>
  </si>
  <si>
    <t>000 0113 9900000910 200</t>
  </si>
  <si>
    <t>000 0113 9900000910 240</t>
  </si>
  <si>
    <t>000 0113 9900000910 244</t>
  </si>
  <si>
    <t>Взносы</t>
  </si>
  <si>
    <t>000 0113 9900000920</t>
  </si>
  <si>
    <t>000 0113 9900000920 200</t>
  </si>
  <si>
    <t>000 0113 9900000920 240</t>
  </si>
  <si>
    <t>000 0113 9900000920 244</t>
  </si>
  <si>
    <t>000 0113 9900000920 800</t>
  </si>
  <si>
    <t>000 0113 9900000920 830</t>
  </si>
  <si>
    <t>000 0113 9900000920 831</t>
  </si>
  <si>
    <t>000 0113 9900000920 850</t>
  </si>
  <si>
    <t>000 0113 9900000920 852</t>
  </si>
  <si>
    <t>000 0113 9900000920 853</t>
  </si>
  <si>
    <t>НАЦИОНАЛЬНАЯ ОБОРОНА</t>
  </si>
  <si>
    <t>000 0200 0000000000 000</t>
  </si>
  <si>
    <t>Мобилизационная и вневойсковая подготовка</t>
  </si>
  <si>
    <t>000 0203</t>
  </si>
  <si>
    <t>Субвенции на осуществление первичного воинского учета на территориях, где отсутствуют военные комиссариаты, за счет средств федерального бюджета</t>
  </si>
  <si>
    <t>000 0203 9900051180</t>
  </si>
  <si>
    <t>000 0203 9900051180 100</t>
  </si>
  <si>
    <t>000 0203 9900051180 120</t>
  </si>
  <si>
    <t>000 0203 9900051180 121</t>
  </si>
  <si>
    <t>000 0203 9900051180 129</t>
  </si>
  <si>
    <t>000 0203 9900051180 200</t>
  </si>
  <si>
    <t>000 0203 9900051180 240</t>
  </si>
  <si>
    <t>000 0203 9900051180 244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</si>
  <si>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</si>
  <si>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</si>
  <si>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гражданская оборона</t>
  </si>
  <si>
    <t>000 0309</t>
  </si>
  <si>
    <t>000 0309 5000002200</t>
  </si>
  <si>
    <t>000 0309 5000002200 200</t>
  </si>
  <si>
    <t>000 0309 5000002200 240</t>
  </si>
  <si>
    <t>000 0309 5000002200 244</t>
  </si>
  <si>
    <t>000 0309 9900002180</t>
  </si>
  <si>
    <t>000 0309 9900002180 200</t>
  </si>
  <si>
    <t>000 0309 9900002180 240</t>
  </si>
  <si>
    <t>000 0309 9900002180 244</t>
  </si>
  <si>
    <t>НАЦИОНАЛЬНАЯ ЭКОНОМИКА</t>
  </si>
  <si>
    <t>000 0400 0000000000 000</t>
  </si>
  <si>
    <t>Дорожное хозяйство (дорожные фонды)</t>
  </si>
  <si>
    <t>000 0409</t>
  </si>
  <si>
    <t>суббсидии</t>
  </si>
  <si>
    <t>000 0409 52000S0760</t>
  </si>
  <si>
    <t>000 0409 52000S0760 200</t>
  </si>
  <si>
    <t>000 0409 52000S0760 240</t>
  </si>
  <si>
    <t>000 0409 52000S0760 244</t>
  </si>
  <si>
    <t>000 0409 5200104160</t>
  </si>
  <si>
    <t>000 0409 5200104160 200</t>
  </si>
  <si>
    <t>000 0409 5200104160 240</t>
  </si>
  <si>
    <t>000 0409 5200104160 244</t>
  </si>
  <si>
    <t>000 0409 5200106070</t>
  </si>
  <si>
    <t>000 0409 5200106070 200</t>
  </si>
  <si>
    <t>000 0409 5200106070 240</t>
  </si>
  <si>
    <t>000 0409 5200106070 244</t>
  </si>
  <si>
    <t>Обустройство дорожных переходов</t>
  </si>
  <si>
    <t>000 0409 5200170760</t>
  </si>
  <si>
    <t>000 0409 5200170760 200</t>
  </si>
  <si>
    <t>000 0409 5200170760 240</t>
  </si>
  <si>
    <t>000 0409 5200170760 244</t>
  </si>
  <si>
    <t>ЖИЛИЩНО-КОММУНАЛЬНОЕ ХОЗЯЙСТВО</t>
  </si>
  <si>
    <t>000 0500 0000000000 000</t>
  </si>
  <si>
    <t>Коммунальное хозяйство</t>
  </si>
  <si>
    <t>000 0502</t>
  </si>
  <si>
    <t>Реализация мероприятий пподпрограммы "Чистая вода"</t>
  </si>
  <si>
    <t>000 0502 5700070640</t>
  </si>
  <si>
    <t>Капитальные вложения в объекты государственной (муниципальной) собственности</t>
  </si>
  <si>
    <t>000 0502 5700070640 400</t>
  </si>
  <si>
    <t>Бюджетные инвестиции</t>
  </si>
  <si>
    <t>000 0502 5700070640 410</t>
  </si>
  <si>
    <t>Бюджетные инвестиции в объекты капитального строительства государственной (муниципальной) собственности</t>
  </si>
  <si>
    <t>000 0502 5700070640 414</t>
  </si>
  <si>
    <t>Софинансирование подпрограммы "Чистая вода"</t>
  </si>
  <si>
    <t>000 0502 57000S0640</t>
  </si>
  <si>
    <t>000 0502 57000S0640 400</t>
  </si>
  <si>
    <t>000 0502 57000S0640 410</t>
  </si>
  <si>
    <t>000 0502 57000S0640 414</t>
  </si>
  <si>
    <t>Благоустройство</t>
  </si>
  <si>
    <t>000 0503</t>
  </si>
  <si>
    <t>000 0503 5810001000</t>
  </si>
  <si>
    <t>000 0503 5810001000 200</t>
  </si>
  <si>
    <t>000 0503 5810001000 240</t>
  </si>
  <si>
    <t>000 0503 5810001000 244</t>
  </si>
  <si>
    <t>000 0503 5830004000</t>
  </si>
  <si>
    <t>000 0503 5830004000 200</t>
  </si>
  <si>
    <t>000 0503 5830004000 240</t>
  </si>
  <si>
    <t>000 0503 5830004000 244</t>
  </si>
  <si>
    <t>000 0503 5840005000</t>
  </si>
  <si>
    <t>000 0503 5840005000 200</t>
  </si>
  <si>
    <t>000 0503 5840005000 240</t>
  </si>
  <si>
    <t>000 0503 5840005000 244</t>
  </si>
  <si>
    <t>КУЛЬТУРА, КИНЕМАТОГРАФИЯ</t>
  </si>
  <si>
    <t>000 0800 0000000000 000</t>
  </si>
  <si>
    <t>Культура</t>
  </si>
  <si>
    <t>000 0801</t>
  </si>
  <si>
    <t>Муниципальная программа "Сохранение культуры на территори Быстровского сельсовета на 2015-2020гг"</t>
  </si>
  <si>
    <t>000 0801 5900040590</t>
  </si>
  <si>
    <t>000 0801 5900040590 100</t>
  </si>
  <si>
    <t>Расходы на выплаты персоналу казенных учреждений</t>
  </si>
  <si>
    <t>000 0801 5900040590 110</t>
  </si>
  <si>
    <t>Фонд оплаты труда учреждений</t>
  </si>
  <si>
    <t>000 0801 5900040590 111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</si>
  <si>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</si>
  <si>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000 0801 5900040590 119</t>
  </si>
  <si>
    <t>000 0801 5900040590 200</t>
  </si>
  <si>
    <t>000 0801 5900040590 240</t>
  </si>
  <si>
    <t>000 0801 5900040590 242</t>
  </si>
  <si>
    <t>000 0801 5900040590 244</t>
  </si>
  <si>
    <t>000 0801 5900040590 800</t>
  </si>
  <si>
    <t>000 0801 5900040590 850</t>
  </si>
  <si>
    <t>000 0801 5900040590 851</t>
  </si>
  <si>
    <t>000 0801 5900040590 852</t>
  </si>
  <si>
    <t>000 0801 5900040590 853</t>
  </si>
  <si>
    <t>000 0801 5900070510</t>
  </si>
  <si>
    <t>000 0801 5900070510 100</t>
  </si>
  <si>
    <t>000 0801 5900070510 110</t>
  </si>
  <si>
    <t>000 0801 5900070510 111</t>
  </si>
  <si>
    <t>000 0801 5900070510 119</t>
  </si>
  <si>
    <t>000 0801 59000S0510</t>
  </si>
  <si>
    <t>000 0801 59000S0510 100</t>
  </si>
  <si>
    <t>000 0801 59000S0510 110</t>
  </si>
  <si>
    <t>000 0801 59000S0510 111</t>
  </si>
  <si>
    <t>СОЦИАЛЬНАЯ ПОЛИТИКА</t>
  </si>
  <si>
    <t>000 1000 0000000000 000</t>
  </si>
  <si>
    <t>Пенсионное обеспечение</t>
  </si>
  <si>
    <t>000 1001</t>
  </si>
  <si>
    <t>000 1001 9900002020</t>
  </si>
  <si>
    <t>Социальное обеспечение и иные выплаты населению</t>
  </si>
  <si>
    <t>000 1001 9900002020 300</t>
  </si>
  <si>
    <t>Социальные выплаты гражданам, кроме публичных нормативных социальных выплат</t>
  </si>
  <si>
    <t>000 1001 9900002020 320</t>
  </si>
  <si>
    <t>Пособия, компенсации и иные социальные выплаты гражданам, кроме публичных нормативных обязательств</t>
  </si>
  <si>
    <t>000 1001 9900002020 321</t>
  </si>
  <si>
    <t>Результат исполнения бюджета (дефицит / профицит)</t>
  </si>
  <si>
    <t>450</t>
  </si>
  <si>
    <t>А.А.Павленко</t>
  </si>
  <si>
    <t>Т.В. Дробязко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</si>
  <si>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</si>
  <si>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</si>
  <si>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</si>
  <si>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</si>
  <si>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 xml:space="preserve">     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</si>
  <si>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</si>
  <si>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</si>
  <si>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</si>
  <si>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</si>
  <si>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</si>
  <si>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</si>
  <si>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увеличение прочих остатков денежных средств бюджетов сельских поселений</t>
  </si>
  <si>
    <t>001 01 05 02 01 10 0000 510</t>
  </si>
  <si>
    <t>уменьшение остатков средств, всего</t>
  </si>
  <si>
    <t>720</t>
  </si>
  <si>
    <t>уменьшение прочих остатков денежных средств бюджетов сельских поселений</t>
  </si>
  <si>
    <t>001 01 05 02 01 10 0000 610</t>
  </si>
  <si>
    <t>процент исполнения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</si>
</sst>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11"/>
      <name val="Arial Cyr"/>
      <family val="2"/>
      <charset val="204"/>
    </font>
    <font>
      <sz val="7"/>
      <name val="Arial Cyr"/>
      <charset val="204"/>
    </font>
    <font>
      <b/>
      <sz val="8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Border="1"/>
    <xf numFmtId="49" fontId="2" fillId="0" borderId="0" xfId="0" applyNumberFormat="1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Continuous"/>
    </xf>
    <xf numFmtId="49" fontId="2" fillId="0" borderId="1" xfId="0" applyNumberFormat="1" applyFont="1" applyBorder="1" applyAlignment="1">
      <alignment horizontal="centerContinuous"/>
    </xf>
    <xf numFmtId="49" fontId="2" fillId="0" borderId="2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Continuous"/>
    </xf>
    <xf numFmtId="0" fontId="2" fillId="0" borderId="4" xfId="0" applyFont="1" applyBorder="1" applyAlignment="1">
      <alignment horizontal="center"/>
    </xf>
    <xf numFmtId="0" fontId="5" fillId="0" borderId="0" xfId="0" applyFont="1" applyAlignment="1">
      <alignment horizontal="centerContinuous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49" fontId="0" fillId="0" borderId="0" xfId="0" applyNumberFormat="1" applyBorder="1"/>
    <xf numFmtId="0" fontId="0" fillId="0" borderId="0" xfId="0" applyBorder="1"/>
    <xf numFmtId="0" fontId="2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Continuous"/>
    </xf>
    <xf numFmtId="49" fontId="0" fillId="0" borderId="0" xfId="0" applyNumberFormat="1" applyAlignment="1">
      <alignment horizontal="centerContinuous"/>
    </xf>
    <xf numFmtId="49" fontId="6" fillId="0" borderId="5" xfId="0" applyNumberFormat="1" applyFont="1" applyFill="1" applyBorder="1" applyAlignment="1">
      <alignment horizontal="righ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Continuous"/>
    </xf>
    <xf numFmtId="49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3" fillId="0" borderId="5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left"/>
    </xf>
    <xf numFmtId="49" fontId="2" fillId="0" borderId="9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Alignment="1"/>
    <xf numFmtId="0" fontId="2" fillId="0" borderId="0" xfId="0" applyFont="1" applyBorder="1" applyAlignment="1"/>
    <xf numFmtId="49" fontId="0" fillId="0" borderId="0" xfId="0" applyNumberFormat="1" applyBorder="1" applyAlignment="1"/>
    <xf numFmtId="49" fontId="2" fillId="0" borderId="5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right" wrapText="1"/>
    </xf>
    <xf numFmtId="0" fontId="0" fillId="0" borderId="18" xfId="0" applyBorder="1"/>
    <xf numFmtId="0" fontId="0" fillId="0" borderId="18" xfId="0" applyBorder="1" applyAlignment="1">
      <alignment horizontal="center"/>
    </xf>
    <xf numFmtId="2" fontId="0" fillId="0" borderId="18" xfId="0" applyNumberFormat="1" applyBorder="1"/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0" fontId="0" fillId="0" borderId="10" xfId="0" applyBorder="1"/>
    <xf numFmtId="0" fontId="0" fillId="0" borderId="2" xfId="0" applyBorder="1"/>
    <xf numFmtId="49" fontId="2" fillId="0" borderId="12" xfId="0" applyNumberFormat="1" applyFont="1" applyBorder="1" applyAlignment="1">
      <alignment horizontal="center" vertical="center" wrapText="1"/>
    </xf>
    <xf numFmtId="0" fontId="0" fillId="0" borderId="13" xfId="0" applyBorder="1"/>
    <xf numFmtId="0" fontId="0" fillId="0" borderId="14" xfId="0" applyBorder="1"/>
    <xf numFmtId="0" fontId="0" fillId="0" borderId="10" xfId="0" applyBorder="1" applyAlignment="1"/>
    <xf numFmtId="0" fontId="0" fillId="0" borderId="9" xfId="0" applyBorder="1" applyAlignment="1"/>
    <xf numFmtId="49" fontId="2" fillId="0" borderId="15" xfId="0" applyNumberFormat="1" applyFont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F79"/>
  <sheetViews>
    <sheetView showGridLines="0" topLeftCell="A16" workbookViewId="0">
      <selection activeCell="J29" sqref="J29"/>
    </sheetView>
  </sheetViews>
  <sheetFormatPr defaultRowHeight="12.75"/>
  <cols>
    <col min="1" max="1" width="40.85546875" style="2" customWidth="1"/>
    <col min="2" max="2" width="4.28515625" style="2" customWidth="1"/>
    <col min="3" max="3" width="22.7109375" style="2" customWidth="1"/>
    <col min="4" max="5" width="12.7109375" style="1" customWidth="1"/>
    <col min="6" max="6" width="12.7109375" customWidth="1"/>
    <col min="7" max="7" width="12.140625" customWidth="1"/>
    <col min="8" max="8" width="6.85546875" customWidth="1"/>
    <col min="9" max="9" width="0.7109375" customWidth="1"/>
  </cols>
  <sheetData>
    <row r="1" spans="1:6">
      <c r="A1" s="3"/>
      <c r="B1" s="3"/>
      <c r="C1" s="3"/>
      <c r="D1" s="3"/>
      <c r="E1" s="3"/>
      <c r="F1" s="4"/>
    </row>
    <row r="2" spans="1:6" ht="15">
      <c r="A2" s="56" t="s">
        <v>15</v>
      </c>
      <c r="B2" s="55"/>
      <c r="C2" s="55"/>
      <c r="D2" s="55"/>
      <c r="E2" s="7"/>
    </row>
    <row r="3" spans="1:6" ht="13.5" customHeight="1" thickBot="1">
      <c r="A3" s="12"/>
      <c r="B3" s="19"/>
      <c r="C3" s="19"/>
      <c r="D3" s="20"/>
      <c r="E3" s="7"/>
      <c r="F3" s="11" t="s">
        <v>3</v>
      </c>
    </row>
    <row r="4" spans="1:6">
      <c r="A4" s="6"/>
      <c r="B4" s="6"/>
      <c r="C4" s="6"/>
      <c r="D4" s="3"/>
      <c r="E4" s="25" t="s">
        <v>8</v>
      </c>
      <c r="F4" s="8" t="s">
        <v>19</v>
      </c>
    </row>
    <row r="5" spans="1:6">
      <c r="A5" s="55" t="s">
        <v>38</v>
      </c>
      <c r="B5" s="55"/>
      <c r="C5" s="55"/>
      <c r="D5" s="55"/>
      <c r="E5" s="26" t="s">
        <v>7</v>
      </c>
      <c r="F5" s="9" t="s">
        <v>41</v>
      </c>
    </row>
    <row r="6" spans="1:6" ht="51.75" customHeight="1">
      <c r="A6" s="28" t="s">
        <v>16</v>
      </c>
      <c r="B6" s="58" t="s">
        <v>39</v>
      </c>
      <c r="C6" s="58"/>
      <c r="D6" s="58"/>
      <c r="E6" s="46" t="s">
        <v>37</v>
      </c>
      <c r="F6" s="9" t="s">
        <v>42</v>
      </c>
    </row>
    <row r="7" spans="1:6" ht="16.5" customHeight="1">
      <c r="A7" s="59"/>
      <c r="B7" s="59"/>
      <c r="C7" s="59"/>
      <c r="D7" s="59"/>
      <c r="E7" s="26" t="s">
        <v>5</v>
      </c>
      <c r="F7" s="9" t="s">
        <v>43</v>
      </c>
    </row>
    <row r="8" spans="1:6" ht="12.75" customHeight="1">
      <c r="A8" s="57"/>
      <c r="B8" s="57"/>
      <c r="C8" s="57"/>
      <c r="D8" s="57"/>
      <c r="E8" s="26" t="s">
        <v>17</v>
      </c>
      <c r="F8" s="9" t="s">
        <v>44</v>
      </c>
    </row>
    <row r="9" spans="1:6">
      <c r="A9" s="53" t="s">
        <v>40</v>
      </c>
      <c r="B9" s="54"/>
      <c r="C9" s="54"/>
      <c r="D9" s="54"/>
      <c r="E9" s="26" t="s">
        <v>35</v>
      </c>
      <c r="F9" s="45" t="s">
        <v>45</v>
      </c>
    </row>
    <row r="10" spans="1:6" ht="13.5" thickBot="1">
      <c r="A10" s="53" t="s">
        <v>36</v>
      </c>
      <c r="B10" s="54"/>
      <c r="C10" s="54"/>
      <c r="D10" s="54"/>
      <c r="E10" s="26" t="s">
        <v>6</v>
      </c>
      <c r="F10" s="10" t="s">
        <v>0</v>
      </c>
    </row>
    <row r="11" spans="1:6">
      <c r="A11" s="6" t="s">
        <v>1</v>
      </c>
      <c r="B11" s="6"/>
      <c r="C11" s="6"/>
      <c r="D11" s="5"/>
      <c r="E11" s="6"/>
      <c r="F11" s="24"/>
    </row>
    <row r="12" spans="1:6">
      <c r="A12" s="6"/>
      <c r="B12" s="6"/>
      <c r="C12" s="6"/>
      <c r="D12" s="5"/>
      <c r="E12" s="6"/>
      <c r="F12" s="24"/>
    </row>
    <row r="13" spans="1:6" ht="15">
      <c r="A13" s="62" t="s">
        <v>11</v>
      </c>
      <c r="B13" s="62"/>
      <c r="C13" s="62"/>
      <c r="D13" s="62"/>
      <c r="E13" s="62"/>
      <c r="F13" s="62"/>
    </row>
    <row r="14" spans="1:6" ht="13.5" thickBot="1">
      <c r="A14" s="13"/>
      <c r="B14" s="13"/>
      <c r="C14" s="14"/>
      <c r="D14" s="15"/>
      <c r="E14" s="15"/>
      <c r="F14" s="16"/>
    </row>
    <row r="15" spans="1:6" ht="12.75" customHeight="1">
      <c r="A15" s="63" t="s">
        <v>4</v>
      </c>
      <c r="B15" s="63" t="s">
        <v>9</v>
      </c>
      <c r="C15" s="63" t="s">
        <v>18</v>
      </c>
      <c r="D15" s="65" t="s">
        <v>14</v>
      </c>
      <c r="E15" s="23"/>
      <c r="F15" s="50" t="s">
        <v>381</v>
      </c>
    </row>
    <row r="16" spans="1:6" ht="5.25" customHeight="1">
      <c r="A16" s="64"/>
      <c r="B16" s="64"/>
      <c r="C16" s="64"/>
      <c r="D16" s="61"/>
      <c r="E16" s="60" t="s">
        <v>10</v>
      </c>
      <c r="F16" s="51"/>
    </row>
    <row r="17" spans="1:6" ht="6.75" customHeight="1">
      <c r="A17" s="64"/>
      <c r="B17" s="64"/>
      <c r="C17" s="64"/>
      <c r="D17" s="61"/>
      <c r="E17" s="61"/>
      <c r="F17" s="51"/>
    </row>
    <row r="18" spans="1:6" ht="4.5" customHeight="1">
      <c r="A18" s="64"/>
      <c r="B18" s="64"/>
      <c r="C18" s="64"/>
      <c r="D18" s="61"/>
      <c r="E18" s="61"/>
      <c r="F18" s="51"/>
    </row>
    <row r="19" spans="1:6" ht="5.25" customHeight="1">
      <c r="A19" s="64"/>
      <c r="B19" s="64"/>
      <c r="C19" s="64"/>
      <c r="D19" s="61"/>
      <c r="E19" s="61"/>
      <c r="F19" s="51"/>
    </row>
    <row r="20" spans="1:6" ht="3.75" customHeight="1">
      <c r="A20" s="64"/>
      <c r="B20" s="64"/>
      <c r="C20" s="64"/>
      <c r="D20" s="61"/>
      <c r="E20" s="61"/>
      <c r="F20" s="51"/>
    </row>
    <row r="21" spans="1:6">
      <c r="A21" s="64"/>
      <c r="B21" s="64"/>
      <c r="C21" s="64"/>
      <c r="D21" s="61"/>
      <c r="E21" s="61"/>
      <c r="F21" s="52"/>
    </row>
    <row r="22" spans="1:6" ht="13.5" thickBot="1">
      <c r="A22" s="17">
        <v>1</v>
      </c>
      <c r="B22" s="17">
        <v>2</v>
      </c>
      <c r="C22" s="17">
        <v>3</v>
      </c>
      <c r="D22" s="18" t="s">
        <v>2</v>
      </c>
      <c r="E22" s="18" t="s">
        <v>12</v>
      </c>
      <c r="F22" s="48">
        <v>7</v>
      </c>
    </row>
    <row r="23" spans="1:6">
      <c r="A23" s="22" t="s">
        <v>46</v>
      </c>
      <c r="B23" s="29" t="s">
        <v>47</v>
      </c>
      <c r="C23" s="22" t="s">
        <v>48</v>
      </c>
      <c r="D23" s="27">
        <v>16348848</v>
      </c>
      <c r="E23" s="27">
        <v>9865878.8800000008</v>
      </c>
      <c r="F23" s="49">
        <f>E23*100/D23</f>
        <v>60.346018753125612</v>
      </c>
    </row>
    <row r="24" spans="1:6">
      <c r="A24" s="22" t="s">
        <v>49</v>
      </c>
      <c r="B24" s="29" t="s">
        <v>48</v>
      </c>
      <c r="C24" s="22" t="s">
        <v>48</v>
      </c>
      <c r="D24" s="27"/>
      <c r="E24" s="27"/>
      <c r="F24" s="49"/>
    </row>
    <row r="25" spans="1:6">
      <c r="A25" s="22" t="s">
        <v>50</v>
      </c>
      <c r="B25" s="29" t="s">
        <v>48</v>
      </c>
      <c r="C25" s="22" t="s">
        <v>51</v>
      </c>
      <c r="D25" s="27">
        <v>6881600</v>
      </c>
      <c r="E25" s="27">
        <v>4153085.94</v>
      </c>
      <c r="F25" s="49">
        <f>E25*100/D25</f>
        <v>60.350586200883512</v>
      </c>
    </row>
    <row r="26" spans="1:6">
      <c r="A26" s="22" t="s">
        <v>52</v>
      </c>
      <c r="B26" s="29" t="s">
        <v>48</v>
      </c>
      <c r="C26" s="22" t="s">
        <v>53</v>
      </c>
      <c r="D26" s="27">
        <v>1435000</v>
      </c>
      <c r="E26" s="27">
        <v>1032458.41</v>
      </c>
      <c r="F26" s="49">
        <f>E26*100/D26</f>
        <v>71.948321254355406</v>
      </c>
    </row>
    <row r="27" spans="1:6">
      <c r="A27" s="22" t="s">
        <v>54</v>
      </c>
      <c r="B27" s="29" t="s">
        <v>48</v>
      </c>
      <c r="C27" s="22" t="s">
        <v>55</v>
      </c>
      <c r="D27" s="27">
        <v>1435000</v>
      </c>
      <c r="E27" s="27">
        <v>1032458.41</v>
      </c>
      <c r="F27" s="49">
        <f>E27*100/D27</f>
        <v>71.948321254355406</v>
      </c>
    </row>
    <row r="28" spans="1:6" ht="48.75">
      <c r="A28" s="22" t="s">
        <v>56</v>
      </c>
      <c r="B28" s="29" t="s">
        <v>48</v>
      </c>
      <c r="C28" s="22" t="s">
        <v>57</v>
      </c>
      <c r="D28" s="27">
        <v>1435000</v>
      </c>
      <c r="E28" s="27">
        <v>1029331.6</v>
      </c>
      <c r="F28" s="49">
        <f>E28*100/D28</f>
        <v>71.730425087108017</v>
      </c>
    </row>
    <row r="29" spans="1:6" ht="48.75">
      <c r="A29" s="22" t="s">
        <v>58</v>
      </c>
      <c r="B29" s="29" t="s">
        <v>48</v>
      </c>
      <c r="C29" s="22" t="s">
        <v>59</v>
      </c>
      <c r="D29" s="27"/>
      <c r="E29" s="27">
        <v>1205.5999999999999</v>
      </c>
      <c r="F29" s="49"/>
    </row>
    <row r="30" spans="1:6" ht="48.75">
      <c r="A30" s="22" t="s">
        <v>58</v>
      </c>
      <c r="B30" s="29" t="s">
        <v>48</v>
      </c>
      <c r="C30" s="22" t="s">
        <v>60</v>
      </c>
      <c r="D30" s="27"/>
      <c r="E30" s="27">
        <v>5</v>
      </c>
      <c r="F30" s="49"/>
    </row>
    <row r="31" spans="1:6" ht="29.25">
      <c r="A31" s="22" t="s">
        <v>61</v>
      </c>
      <c r="B31" s="29" t="s">
        <v>48</v>
      </c>
      <c r="C31" s="22" t="s">
        <v>62</v>
      </c>
      <c r="D31" s="27"/>
      <c r="E31" s="27">
        <v>1916.21</v>
      </c>
      <c r="F31" s="49"/>
    </row>
    <row r="32" spans="1:6" ht="19.5">
      <c r="A32" s="22" t="s">
        <v>63</v>
      </c>
      <c r="B32" s="29" t="s">
        <v>48</v>
      </c>
      <c r="C32" s="22" t="s">
        <v>64</v>
      </c>
      <c r="D32" s="27">
        <v>745100</v>
      </c>
      <c r="E32" s="27">
        <v>619543.67000000004</v>
      </c>
      <c r="F32" s="49">
        <f t="shared" ref="F32:F43" si="0">E32*100/D32</f>
        <v>83.14906321299155</v>
      </c>
    </row>
    <row r="33" spans="1:6" ht="19.5">
      <c r="A33" s="22" t="s">
        <v>65</v>
      </c>
      <c r="B33" s="29" t="s">
        <v>48</v>
      </c>
      <c r="C33" s="22" t="s">
        <v>66</v>
      </c>
      <c r="D33" s="27">
        <v>745100</v>
      </c>
      <c r="E33" s="27">
        <v>619543.67000000004</v>
      </c>
      <c r="F33" s="49">
        <f t="shared" si="0"/>
        <v>83.14906321299155</v>
      </c>
    </row>
    <row r="34" spans="1:6" ht="48.75">
      <c r="A34" s="22" t="s">
        <v>67</v>
      </c>
      <c r="B34" s="29" t="s">
        <v>48</v>
      </c>
      <c r="C34" s="22" t="s">
        <v>68</v>
      </c>
      <c r="D34" s="27">
        <v>275700</v>
      </c>
      <c r="E34" s="27">
        <v>269798.99</v>
      </c>
      <c r="F34" s="49">
        <f t="shared" si="0"/>
        <v>97.859626405513239</v>
      </c>
    </row>
    <row r="35" spans="1:6" ht="48.75">
      <c r="A35" s="22" t="s">
        <v>69</v>
      </c>
      <c r="B35" s="29" t="s">
        <v>48</v>
      </c>
      <c r="C35" s="22" t="s">
        <v>70</v>
      </c>
      <c r="D35" s="27">
        <v>2200</v>
      </c>
      <c r="E35" s="27">
        <v>2447.13</v>
      </c>
      <c r="F35" s="49">
        <f t="shared" si="0"/>
        <v>111.23318181818182</v>
      </c>
    </row>
    <row r="36" spans="1:6" ht="48.75">
      <c r="A36" s="22" t="s">
        <v>71</v>
      </c>
      <c r="B36" s="29" t="s">
        <v>48</v>
      </c>
      <c r="C36" s="22" t="s">
        <v>72</v>
      </c>
      <c r="D36" s="27">
        <v>511900</v>
      </c>
      <c r="E36" s="27">
        <v>407731.49</v>
      </c>
      <c r="F36" s="49">
        <f t="shared" si="0"/>
        <v>79.650613401054898</v>
      </c>
    </row>
    <row r="37" spans="1:6" ht="48.75">
      <c r="A37" s="22" t="s">
        <v>73</v>
      </c>
      <c r="B37" s="29" t="s">
        <v>48</v>
      </c>
      <c r="C37" s="22" t="s">
        <v>74</v>
      </c>
      <c r="D37" s="27">
        <v>-44700</v>
      </c>
      <c r="E37" s="27">
        <v>-60433.94</v>
      </c>
      <c r="F37" s="49">
        <f t="shared" si="0"/>
        <v>135.19897091722595</v>
      </c>
    </row>
    <row r="38" spans="1:6">
      <c r="A38" s="22" t="s">
        <v>75</v>
      </c>
      <c r="B38" s="29" t="s">
        <v>48</v>
      </c>
      <c r="C38" s="22" t="s">
        <v>76</v>
      </c>
      <c r="D38" s="27">
        <v>137500</v>
      </c>
      <c r="E38" s="27">
        <v>130283.69</v>
      </c>
      <c r="F38" s="49">
        <f t="shared" si="0"/>
        <v>94.751774545454552</v>
      </c>
    </row>
    <row r="39" spans="1:6">
      <c r="A39" s="22" t="s">
        <v>77</v>
      </c>
      <c r="B39" s="29" t="s">
        <v>48</v>
      </c>
      <c r="C39" s="22" t="s">
        <v>78</v>
      </c>
      <c r="D39" s="27">
        <v>137500</v>
      </c>
      <c r="E39" s="27">
        <v>130283.69</v>
      </c>
      <c r="F39" s="49">
        <f t="shared" si="0"/>
        <v>94.751774545454552</v>
      </c>
    </row>
    <row r="40" spans="1:6">
      <c r="A40" s="22" t="s">
        <v>77</v>
      </c>
      <c r="B40" s="29" t="s">
        <v>48</v>
      </c>
      <c r="C40" s="22" t="s">
        <v>79</v>
      </c>
      <c r="D40" s="27">
        <v>137500</v>
      </c>
      <c r="E40" s="27">
        <v>130283.69</v>
      </c>
      <c r="F40" s="49">
        <f t="shared" si="0"/>
        <v>94.751774545454552</v>
      </c>
    </row>
    <row r="41" spans="1:6">
      <c r="A41" s="22" t="s">
        <v>80</v>
      </c>
      <c r="B41" s="29" t="s">
        <v>48</v>
      </c>
      <c r="C41" s="22" t="s">
        <v>81</v>
      </c>
      <c r="D41" s="27">
        <v>3751200</v>
      </c>
      <c r="E41" s="27">
        <v>1818839.59</v>
      </c>
      <c r="F41" s="49">
        <f t="shared" si="0"/>
        <v>48.486873267221156</v>
      </c>
    </row>
    <row r="42" spans="1:6">
      <c r="A42" s="22" t="s">
        <v>82</v>
      </c>
      <c r="B42" s="29" t="s">
        <v>48</v>
      </c>
      <c r="C42" s="22" t="s">
        <v>83</v>
      </c>
      <c r="D42" s="27">
        <v>348000</v>
      </c>
      <c r="E42" s="27">
        <v>191846.06</v>
      </c>
      <c r="F42" s="49">
        <f t="shared" si="0"/>
        <v>55.128178160919539</v>
      </c>
    </row>
    <row r="43" spans="1:6" ht="29.25">
      <c r="A43" s="22" t="s">
        <v>84</v>
      </c>
      <c r="B43" s="29" t="s">
        <v>48</v>
      </c>
      <c r="C43" s="22" t="s">
        <v>85</v>
      </c>
      <c r="D43" s="27">
        <v>348000</v>
      </c>
      <c r="E43" s="27">
        <v>189719.65</v>
      </c>
      <c r="F43" s="49">
        <f t="shared" si="0"/>
        <v>54.517140804597702</v>
      </c>
    </row>
    <row r="44" spans="1:6" ht="39">
      <c r="A44" s="22" t="s">
        <v>86</v>
      </c>
      <c r="B44" s="29" t="s">
        <v>48</v>
      </c>
      <c r="C44" s="22" t="s">
        <v>87</v>
      </c>
      <c r="D44" s="27"/>
      <c r="E44" s="27">
        <v>2126.41</v>
      </c>
      <c r="F44" s="49"/>
    </row>
    <row r="45" spans="1:6">
      <c r="A45" s="22" t="s">
        <v>88</v>
      </c>
      <c r="B45" s="29" t="s">
        <v>48</v>
      </c>
      <c r="C45" s="22" t="s">
        <v>89</v>
      </c>
      <c r="D45" s="27">
        <v>3403200</v>
      </c>
      <c r="E45" s="27">
        <v>1626993.53</v>
      </c>
      <c r="F45" s="49">
        <f t="shared" ref="F45:F59" si="1">E45*100/D45</f>
        <v>47.80775534790785</v>
      </c>
    </row>
    <row r="46" spans="1:6">
      <c r="A46" s="22" t="s">
        <v>90</v>
      </c>
      <c r="B46" s="29" t="s">
        <v>48</v>
      </c>
      <c r="C46" s="22" t="s">
        <v>91</v>
      </c>
      <c r="D46" s="27">
        <v>2155000</v>
      </c>
      <c r="E46" s="27">
        <v>1492018.36</v>
      </c>
      <c r="F46" s="49">
        <f t="shared" si="1"/>
        <v>69.235190719257545</v>
      </c>
    </row>
    <row r="47" spans="1:6" ht="19.5">
      <c r="A47" s="22" t="s">
        <v>92</v>
      </c>
      <c r="B47" s="29" t="s">
        <v>48</v>
      </c>
      <c r="C47" s="22" t="s">
        <v>93</v>
      </c>
      <c r="D47" s="27">
        <v>2155000</v>
      </c>
      <c r="E47" s="27">
        <v>1492018.36</v>
      </c>
      <c r="F47" s="49">
        <f t="shared" si="1"/>
        <v>69.235190719257545</v>
      </c>
    </row>
    <row r="48" spans="1:6">
      <c r="A48" s="22" t="s">
        <v>94</v>
      </c>
      <c r="B48" s="29" t="s">
        <v>48</v>
      </c>
      <c r="C48" s="22" t="s">
        <v>95</v>
      </c>
      <c r="D48" s="27">
        <v>1248200</v>
      </c>
      <c r="E48" s="27">
        <v>134975.17000000001</v>
      </c>
      <c r="F48" s="49">
        <f t="shared" si="1"/>
        <v>10.813585162634194</v>
      </c>
    </row>
    <row r="49" spans="1:6" ht="19.5">
      <c r="A49" s="22" t="s">
        <v>96</v>
      </c>
      <c r="B49" s="29" t="s">
        <v>48</v>
      </c>
      <c r="C49" s="22" t="s">
        <v>97</v>
      </c>
      <c r="D49" s="27">
        <v>1248200</v>
      </c>
      <c r="E49" s="27">
        <v>134975.17000000001</v>
      </c>
      <c r="F49" s="49">
        <f t="shared" si="1"/>
        <v>10.813585162634194</v>
      </c>
    </row>
    <row r="50" spans="1:6" ht="29.25">
      <c r="A50" s="22" t="s">
        <v>98</v>
      </c>
      <c r="B50" s="29" t="s">
        <v>48</v>
      </c>
      <c r="C50" s="22" t="s">
        <v>99</v>
      </c>
      <c r="D50" s="27">
        <v>203600</v>
      </c>
      <c r="E50" s="27">
        <v>92916.88</v>
      </c>
      <c r="F50" s="49">
        <f t="shared" si="1"/>
        <v>45.636974459724954</v>
      </c>
    </row>
    <row r="51" spans="1:6" ht="48.75">
      <c r="A51" s="22" t="s">
        <v>100</v>
      </c>
      <c r="B51" s="29" t="s">
        <v>48</v>
      </c>
      <c r="C51" s="22" t="s">
        <v>101</v>
      </c>
      <c r="D51" s="27">
        <v>203600</v>
      </c>
      <c r="E51" s="27">
        <v>92916.88</v>
      </c>
      <c r="F51" s="49">
        <f t="shared" si="1"/>
        <v>45.636974459724954</v>
      </c>
    </row>
    <row r="52" spans="1:6" ht="48.75">
      <c r="A52" s="22" t="s">
        <v>102</v>
      </c>
      <c r="B52" s="29" t="s">
        <v>48</v>
      </c>
      <c r="C52" s="22" t="s">
        <v>103</v>
      </c>
      <c r="D52" s="27">
        <v>203600</v>
      </c>
      <c r="E52" s="27">
        <v>92916.88</v>
      </c>
      <c r="F52" s="49">
        <f t="shared" si="1"/>
        <v>45.636974459724954</v>
      </c>
    </row>
    <row r="53" spans="1:6" ht="48.75">
      <c r="A53" s="22" t="s">
        <v>104</v>
      </c>
      <c r="B53" s="29" t="s">
        <v>48</v>
      </c>
      <c r="C53" s="22" t="s">
        <v>105</v>
      </c>
      <c r="D53" s="27">
        <v>203600</v>
      </c>
      <c r="E53" s="27">
        <v>92916.88</v>
      </c>
      <c r="F53" s="49">
        <f t="shared" si="1"/>
        <v>45.636974459724954</v>
      </c>
    </row>
    <row r="54" spans="1:6" ht="19.5">
      <c r="A54" s="22" t="s">
        <v>106</v>
      </c>
      <c r="B54" s="29" t="s">
        <v>48</v>
      </c>
      <c r="C54" s="22" t="s">
        <v>107</v>
      </c>
      <c r="D54" s="27">
        <v>609200</v>
      </c>
      <c r="E54" s="27">
        <v>445243.7</v>
      </c>
      <c r="F54" s="49">
        <f t="shared" si="1"/>
        <v>73.08662179908076</v>
      </c>
    </row>
    <row r="55" spans="1:6">
      <c r="A55" s="22" t="s">
        <v>108</v>
      </c>
      <c r="B55" s="29" t="s">
        <v>48</v>
      </c>
      <c r="C55" s="22" t="s">
        <v>109</v>
      </c>
      <c r="D55" s="27">
        <v>609200</v>
      </c>
      <c r="E55" s="27">
        <v>445243.7</v>
      </c>
      <c r="F55" s="49">
        <f t="shared" si="1"/>
        <v>73.08662179908076</v>
      </c>
    </row>
    <row r="56" spans="1:6" ht="19.5">
      <c r="A56" s="22" t="s">
        <v>110</v>
      </c>
      <c r="B56" s="29" t="s">
        <v>48</v>
      </c>
      <c r="C56" s="22" t="s">
        <v>111</v>
      </c>
      <c r="D56" s="27">
        <v>163500</v>
      </c>
      <c r="E56" s="27"/>
      <c r="F56" s="49">
        <f t="shared" si="1"/>
        <v>0</v>
      </c>
    </row>
    <row r="57" spans="1:6" ht="29.25">
      <c r="A57" s="22" t="s">
        <v>112</v>
      </c>
      <c r="B57" s="29" t="s">
        <v>48</v>
      </c>
      <c r="C57" s="22" t="s">
        <v>113</v>
      </c>
      <c r="D57" s="27">
        <v>163500</v>
      </c>
      <c r="E57" s="27"/>
      <c r="F57" s="49">
        <f t="shared" si="1"/>
        <v>0</v>
      </c>
    </row>
    <row r="58" spans="1:6">
      <c r="A58" s="22" t="s">
        <v>114</v>
      </c>
      <c r="B58" s="29" t="s">
        <v>48</v>
      </c>
      <c r="C58" s="22" t="s">
        <v>115</v>
      </c>
      <c r="D58" s="27">
        <v>445700</v>
      </c>
      <c r="E58" s="27">
        <v>445243.7</v>
      </c>
      <c r="F58" s="49">
        <f t="shared" si="1"/>
        <v>99.897621718644828</v>
      </c>
    </row>
    <row r="59" spans="1:6" ht="19.5">
      <c r="A59" s="22" t="s">
        <v>116</v>
      </c>
      <c r="B59" s="29" t="s">
        <v>48</v>
      </c>
      <c r="C59" s="22" t="s">
        <v>117</v>
      </c>
      <c r="D59" s="27">
        <v>445700</v>
      </c>
      <c r="E59" s="27">
        <v>445243.7</v>
      </c>
      <c r="F59" s="49">
        <f t="shared" si="1"/>
        <v>99.897621718644828</v>
      </c>
    </row>
    <row r="60" spans="1:6">
      <c r="A60" s="22" t="s">
        <v>118</v>
      </c>
      <c r="B60" s="29" t="s">
        <v>48</v>
      </c>
      <c r="C60" s="22" t="s">
        <v>119</v>
      </c>
      <c r="D60" s="27"/>
      <c r="E60" s="27">
        <v>13800</v>
      </c>
      <c r="F60" s="49"/>
    </row>
    <row r="61" spans="1:6" ht="19.5">
      <c r="A61" s="22" t="s">
        <v>120</v>
      </c>
      <c r="B61" s="29" t="s">
        <v>48</v>
      </c>
      <c r="C61" s="22" t="s">
        <v>121</v>
      </c>
      <c r="D61" s="27"/>
      <c r="E61" s="27">
        <v>13800</v>
      </c>
      <c r="F61" s="49"/>
    </row>
    <row r="62" spans="1:6">
      <c r="A62" s="22" t="s">
        <v>122</v>
      </c>
      <c r="B62" s="29" t="s">
        <v>48</v>
      </c>
      <c r="C62" s="22" t="s">
        <v>123</v>
      </c>
      <c r="D62" s="27">
        <v>9467248</v>
      </c>
      <c r="E62" s="27">
        <v>5712792.9400000004</v>
      </c>
      <c r="F62" s="49">
        <f t="shared" ref="F62:F74" si="2">E62*100/D62</f>
        <v>60.342698744133457</v>
      </c>
    </row>
    <row r="63" spans="1:6" ht="19.5">
      <c r="A63" s="22" t="s">
        <v>124</v>
      </c>
      <c r="B63" s="29" t="s">
        <v>48</v>
      </c>
      <c r="C63" s="22" t="s">
        <v>125</v>
      </c>
      <c r="D63" s="27">
        <v>9467248</v>
      </c>
      <c r="E63" s="27">
        <v>5719275</v>
      </c>
      <c r="F63" s="49">
        <f t="shared" si="2"/>
        <v>60.411167004392404</v>
      </c>
    </row>
    <row r="64" spans="1:6" ht="19.5">
      <c r="A64" s="22" t="s">
        <v>126</v>
      </c>
      <c r="B64" s="29" t="s">
        <v>48</v>
      </c>
      <c r="C64" s="22" t="s">
        <v>127</v>
      </c>
      <c r="D64" s="27">
        <v>5884100</v>
      </c>
      <c r="E64" s="27">
        <v>4413100</v>
      </c>
      <c r="F64" s="49">
        <f t="shared" si="2"/>
        <v>75.000424873812477</v>
      </c>
    </row>
    <row r="65" spans="1:6">
      <c r="A65" s="22" t="s">
        <v>128</v>
      </c>
      <c r="B65" s="29" t="s">
        <v>48</v>
      </c>
      <c r="C65" s="22" t="s">
        <v>129</v>
      </c>
      <c r="D65" s="27">
        <v>5884100</v>
      </c>
      <c r="E65" s="27">
        <v>4413100</v>
      </c>
      <c r="F65" s="49">
        <f t="shared" si="2"/>
        <v>75.000424873812477</v>
      </c>
    </row>
    <row r="66" spans="1:6" ht="19.5">
      <c r="A66" s="22" t="s">
        <v>130</v>
      </c>
      <c r="B66" s="29" t="s">
        <v>48</v>
      </c>
      <c r="C66" s="22" t="s">
        <v>131</v>
      </c>
      <c r="D66" s="27">
        <v>5884100</v>
      </c>
      <c r="E66" s="27">
        <v>4413100</v>
      </c>
      <c r="F66" s="49">
        <f t="shared" si="2"/>
        <v>75.000424873812477</v>
      </c>
    </row>
    <row r="67" spans="1:6" ht="19.5">
      <c r="A67" s="22" t="s">
        <v>132</v>
      </c>
      <c r="B67" s="29" t="s">
        <v>48</v>
      </c>
      <c r="C67" s="22" t="s">
        <v>133</v>
      </c>
      <c r="D67" s="27">
        <v>224348</v>
      </c>
      <c r="E67" s="27">
        <v>163375</v>
      </c>
      <c r="F67" s="49">
        <f t="shared" si="2"/>
        <v>72.822133471214357</v>
      </c>
    </row>
    <row r="68" spans="1:6" ht="19.5">
      <c r="A68" s="22" t="s">
        <v>134</v>
      </c>
      <c r="B68" s="29" t="s">
        <v>48</v>
      </c>
      <c r="C68" s="22" t="s">
        <v>135</v>
      </c>
      <c r="D68" s="27">
        <v>100</v>
      </c>
      <c r="E68" s="27">
        <v>100</v>
      </c>
      <c r="F68" s="49">
        <f t="shared" si="2"/>
        <v>100</v>
      </c>
    </row>
    <row r="69" spans="1:6" ht="19.5">
      <c r="A69" s="22" t="s">
        <v>136</v>
      </c>
      <c r="B69" s="29" t="s">
        <v>48</v>
      </c>
      <c r="C69" s="22" t="s">
        <v>137</v>
      </c>
      <c r="D69" s="27">
        <v>100</v>
      </c>
      <c r="E69" s="27">
        <v>100</v>
      </c>
      <c r="F69" s="49">
        <f t="shared" si="2"/>
        <v>100</v>
      </c>
    </row>
    <row r="70" spans="1:6" ht="29.25">
      <c r="A70" s="22" t="s">
        <v>138</v>
      </c>
      <c r="B70" s="29" t="s">
        <v>48</v>
      </c>
      <c r="C70" s="22" t="s">
        <v>139</v>
      </c>
      <c r="D70" s="27">
        <v>224248</v>
      </c>
      <c r="E70" s="27">
        <v>163275</v>
      </c>
      <c r="F70" s="49">
        <f t="shared" si="2"/>
        <v>72.810013913167566</v>
      </c>
    </row>
    <row r="71" spans="1:6" ht="29.25">
      <c r="A71" s="22" t="s">
        <v>140</v>
      </c>
      <c r="B71" s="29" t="s">
        <v>48</v>
      </c>
      <c r="C71" s="22" t="s">
        <v>141</v>
      </c>
      <c r="D71" s="27">
        <v>224248</v>
      </c>
      <c r="E71" s="27">
        <v>163275</v>
      </c>
      <c r="F71" s="49">
        <f t="shared" si="2"/>
        <v>72.810013913167566</v>
      </c>
    </row>
    <row r="72" spans="1:6">
      <c r="A72" s="22" t="s">
        <v>142</v>
      </c>
      <c r="B72" s="29" t="s">
        <v>48</v>
      </c>
      <c r="C72" s="22" t="s">
        <v>143</v>
      </c>
      <c r="D72" s="27">
        <v>3358800</v>
      </c>
      <c r="E72" s="27">
        <v>1142800</v>
      </c>
      <c r="F72" s="49">
        <f t="shared" si="2"/>
        <v>34.024056210551386</v>
      </c>
    </row>
    <row r="73" spans="1:6">
      <c r="A73" s="22" t="s">
        <v>144</v>
      </c>
      <c r="B73" s="29" t="s">
        <v>48</v>
      </c>
      <c r="C73" s="22" t="s">
        <v>145</v>
      </c>
      <c r="D73" s="27">
        <v>3358800</v>
      </c>
      <c r="E73" s="27">
        <v>1142800</v>
      </c>
      <c r="F73" s="49">
        <f t="shared" si="2"/>
        <v>34.024056210551386</v>
      </c>
    </row>
    <row r="74" spans="1:6" ht="19.5">
      <c r="A74" s="22" t="s">
        <v>146</v>
      </c>
      <c r="B74" s="29" t="s">
        <v>48</v>
      </c>
      <c r="C74" s="22" t="s">
        <v>147</v>
      </c>
      <c r="D74" s="27">
        <v>3358800</v>
      </c>
      <c r="E74" s="27">
        <v>1142800</v>
      </c>
      <c r="F74" s="49">
        <f t="shared" si="2"/>
        <v>34.024056210551386</v>
      </c>
    </row>
    <row r="75" spans="1:6" ht="58.5">
      <c r="A75" s="22" t="s">
        <v>148</v>
      </c>
      <c r="B75" s="29" t="s">
        <v>48</v>
      </c>
      <c r="C75" s="22" t="s">
        <v>149</v>
      </c>
      <c r="D75" s="27"/>
      <c r="E75" s="27">
        <v>199.46</v>
      </c>
      <c r="F75" s="47"/>
    </row>
    <row r="76" spans="1:6" ht="48.75">
      <c r="A76" s="22" t="s">
        <v>150</v>
      </c>
      <c r="B76" s="29" t="s">
        <v>48</v>
      </c>
      <c r="C76" s="22" t="s">
        <v>151</v>
      </c>
      <c r="D76" s="27"/>
      <c r="E76" s="27">
        <v>199.46</v>
      </c>
      <c r="F76" s="47"/>
    </row>
    <row r="77" spans="1:6" ht="39">
      <c r="A77" s="22" t="s">
        <v>152</v>
      </c>
      <c r="B77" s="29" t="s">
        <v>48</v>
      </c>
      <c r="C77" s="22" t="s">
        <v>153</v>
      </c>
      <c r="D77" s="27"/>
      <c r="E77" s="27">
        <v>199.46</v>
      </c>
      <c r="F77" s="47"/>
    </row>
    <row r="78" spans="1:6" ht="29.25">
      <c r="A78" s="22" t="s">
        <v>154</v>
      </c>
      <c r="B78" s="29" t="s">
        <v>48</v>
      </c>
      <c r="C78" s="22" t="s">
        <v>155</v>
      </c>
      <c r="D78" s="27"/>
      <c r="E78" s="27">
        <v>-6681.52</v>
      </c>
      <c r="F78" s="47"/>
    </row>
    <row r="79" spans="1:6" ht="29.25">
      <c r="A79" s="22" t="s">
        <v>156</v>
      </c>
      <c r="B79" s="29" t="s">
        <v>48</v>
      </c>
      <c r="C79" s="22" t="s">
        <v>157</v>
      </c>
      <c r="D79" s="27"/>
      <c r="E79" s="27">
        <v>-6681.52</v>
      </c>
      <c r="F79" s="47"/>
    </row>
  </sheetData>
  <mergeCells count="14">
    <mergeCell ref="F15:F21"/>
    <mergeCell ref="A10:D10"/>
    <mergeCell ref="A5:D5"/>
    <mergeCell ref="A2:D2"/>
    <mergeCell ref="A8:D8"/>
    <mergeCell ref="A9:D9"/>
    <mergeCell ref="B6:D6"/>
    <mergeCell ref="A7:D7"/>
    <mergeCell ref="E16:E21"/>
    <mergeCell ref="A13:F13"/>
    <mergeCell ref="A15:A21"/>
    <mergeCell ref="B15:B21"/>
    <mergeCell ref="C15:C21"/>
    <mergeCell ref="D15:D21"/>
  </mergeCells>
  <phoneticPr fontId="3" type="noConversion"/>
  <printOptions gridLinesSet="0"/>
  <pageMargins left="0.23622047244094491" right="0.19685039370078741" top="0.78740157480314965" bottom="0.39370078740157483" header="0" footer="0"/>
  <pageSetup paperSize="9" scale="85" fitToHeight="100" pageOrder="overThenDown" orientation="portrait" verticalDpi="300" r:id="rId1"/>
  <headerFooter alignWithMargins="0"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F170"/>
  <sheetViews>
    <sheetView showGridLines="0" workbookViewId="0">
      <selection activeCell="J15" sqref="J15"/>
    </sheetView>
  </sheetViews>
  <sheetFormatPr defaultRowHeight="12.75"/>
  <cols>
    <col min="1" max="1" width="40.85546875" style="2" customWidth="1"/>
    <col min="2" max="2" width="4.28515625" style="2" customWidth="1"/>
    <col min="3" max="3" width="22.7109375" style="2" customWidth="1"/>
    <col min="4" max="5" width="12.7109375" style="1" customWidth="1"/>
    <col min="6" max="6" width="12.7109375" customWidth="1"/>
    <col min="7" max="8" width="0.5703125" customWidth="1"/>
    <col min="9" max="9" width="0.7109375" customWidth="1"/>
  </cols>
  <sheetData>
    <row r="1" spans="1:6">
      <c r="A1"/>
      <c r="B1"/>
      <c r="C1"/>
      <c r="D1"/>
      <c r="E1" s="66" t="s">
        <v>33</v>
      </c>
      <c r="F1" s="66"/>
    </row>
    <row r="2" spans="1:6" ht="15">
      <c r="A2" s="62" t="s">
        <v>20</v>
      </c>
      <c r="B2" s="62"/>
      <c r="C2" s="62"/>
      <c r="D2" s="62"/>
      <c r="E2" s="62"/>
    </row>
    <row r="3" spans="1:6" ht="13.5" customHeight="1" thickBot="1">
      <c r="A3" s="13"/>
      <c r="B3" s="13"/>
      <c r="C3" s="14"/>
      <c r="D3" s="15"/>
      <c r="E3" s="15"/>
      <c r="F3" s="15"/>
    </row>
    <row r="4" spans="1:6">
      <c r="A4" s="63" t="s">
        <v>4</v>
      </c>
      <c r="B4" s="63" t="s">
        <v>21</v>
      </c>
      <c r="C4" s="67" t="s">
        <v>22</v>
      </c>
      <c r="D4" s="70" t="s">
        <v>14</v>
      </c>
      <c r="E4" s="23"/>
      <c r="F4" s="70" t="s">
        <v>381</v>
      </c>
    </row>
    <row r="5" spans="1:6">
      <c r="A5" s="64"/>
      <c r="B5" s="64"/>
      <c r="C5" s="68"/>
      <c r="D5" s="71"/>
      <c r="E5" s="71" t="s">
        <v>10</v>
      </c>
      <c r="F5" s="72"/>
    </row>
    <row r="6" spans="1:6" ht="51.75" customHeight="1">
      <c r="A6" s="64"/>
      <c r="B6" s="64"/>
      <c r="C6" s="68"/>
      <c r="D6" s="71"/>
      <c r="E6" s="71"/>
      <c r="F6" s="72"/>
    </row>
    <row r="7" spans="1:6" ht="16.5" customHeight="1">
      <c r="A7" s="64"/>
      <c r="B7" s="64"/>
      <c r="C7" s="68"/>
      <c r="D7" s="71"/>
      <c r="E7" s="71"/>
      <c r="F7" s="72"/>
    </row>
    <row r="8" spans="1:6" ht="12.75" customHeight="1">
      <c r="A8" s="64"/>
      <c r="B8" s="64"/>
      <c r="C8" s="68"/>
      <c r="D8" s="71"/>
      <c r="E8" s="71"/>
      <c r="F8" s="72"/>
    </row>
    <row r="9" spans="1:6">
      <c r="A9" s="64"/>
      <c r="B9" s="64"/>
      <c r="C9" s="68"/>
      <c r="D9" s="71"/>
      <c r="E9" s="71"/>
      <c r="F9" s="72"/>
    </row>
    <row r="10" spans="1:6">
      <c r="A10" s="64"/>
      <c r="B10" s="64"/>
      <c r="C10" s="68"/>
      <c r="D10" s="71"/>
      <c r="E10" s="71"/>
      <c r="F10" s="72"/>
    </row>
    <row r="11" spans="1:6">
      <c r="A11" s="64"/>
      <c r="B11" s="64"/>
      <c r="C11" s="69"/>
      <c r="D11" s="60"/>
      <c r="E11" s="60"/>
      <c r="F11" s="73"/>
    </row>
    <row r="12" spans="1:6" ht="13.5" thickBot="1">
      <c r="A12" s="30">
        <v>1</v>
      </c>
      <c r="B12" s="30">
        <v>2</v>
      </c>
      <c r="C12" s="31">
        <v>3</v>
      </c>
      <c r="D12" s="32" t="s">
        <v>2</v>
      </c>
      <c r="E12" s="32" t="s">
        <v>12</v>
      </c>
      <c r="F12" s="32" t="s">
        <v>13</v>
      </c>
    </row>
    <row r="13" spans="1:6">
      <c r="A13" s="22" t="s">
        <v>158</v>
      </c>
      <c r="B13" s="22" t="s">
        <v>159</v>
      </c>
      <c r="C13" s="33" t="s">
        <v>48</v>
      </c>
      <c r="D13" s="27">
        <v>19583693.280000001</v>
      </c>
      <c r="E13" s="27">
        <v>12885614.4</v>
      </c>
      <c r="F13" s="27">
        <f>E13*100/D13</f>
        <v>65.797672664530211</v>
      </c>
    </row>
    <row r="14" spans="1:6">
      <c r="A14" s="22" t="s">
        <v>49</v>
      </c>
      <c r="B14" s="22" t="s">
        <v>48</v>
      </c>
      <c r="C14" s="33" t="s">
        <v>48</v>
      </c>
      <c r="D14" s="27"/>
      <c r="E14" s="27"/>
      <c r="F14" s="27"/>
    </row>
    <row r="15" spans="1:6">
      <c r="A15" s="22" t="s">
        <v>160</v>
      </c>
      <c r="B15" s="22" t="s">
        <v>48</v>
      </c>
      <c r="C15" s="33" t="s">
        <v>161</v>
      </c>
      <c r="D15" s="27">
        <v>5456767.5599999996</v>
      </c>
      <c r="E15" s="27">
        <v>3444454.45</v>
      </c>
      <c r="F15" s="27">
        <f t="shared" ref="F15:F77" si="0">E15*100/D15</f>
        <v>63.122616313163981</v>
      </c>
    </row>
    <row r="16" spans="1:6" ht="19.5">
      <c r="A16" s="22" t="s">
        <v>162</v>
      </c>
      <c r="B16" s="22" t="s">
        <v>48</v>
      </c>
      <c r="C16" s="33" t="s">
        <v>163</v>
      </c>
      <c r="D16" s="27">
        <v>560232</v>
      </c>
      <c r="E16" s="27">
        <v>399432.35</v>
      </c>
      <c r="F16" s="27">
        <f t="shared" si="0"/>
        <v>71.297667751931343</v>
      </c>
    </row>
    <row r="17" spans="1:6">
      <c r="A17" s="22" t="s">
        <v>48</v>
      </c>
      <c r="B17" s="22" t="s">
        <v>48</v>
      </c>
      <c r="C17" s="33" t="s">
        <v>164</v>
      </c>
      <c r="D17" s="27">
        <v>560232</v>
      </c>
      <c r="E17" s="27">
        <v>399432.35</v>
      </c>
      <c r="F17" s="27">
        <f t="shared" si="0"/>
        <v>71.297667751931343</v>
      </c>
    </row>
    <row r="18" spans="1:6" ht="39">
      <c r="A18" s="22" t="s">
        <v>165</v>
      </c>
      <c r="B18" s="22" t="s">
        <v>48</v>
      </c>
      <c r="C18" s="33" t="s">
        <v>166</v>
      </c>
      <c r="D18" s="27">
        <v>560232</v>
      </c>
      <c r="E18" s="27">
        <v>399432.35</v>
      </c>
      <c r="F18" s="27">
        <f t="shared" si="0"/>
        <v>71.297667751931343</v>
      </c>
    </row>
    <row r="19" spans="1:6" ht="19.5">
      <c r="A19" s="22" t="s">
        <v>167</v>
      </c>
      <c r="B19" s="22" t="s">
        <v>48</v>
      </c>
      <c r="C19" s="33" t="s">
        <v>168</v>
      </c>
      <c r="D19" s="27">
        <v>560232</v>
      </c>
      <c r="E19" s="27">
        <v>399432.35</v>
      </c>
      <c r="F19" s="27">
        <f t="shared" si="0"/>
        <v>71.297667751931343</v>
      </c>
    </row>
    <row r="20" spans="1:6" ht="19.5">
      <c r="A20" s="22" t="s">
        <v>169</v>
      </c>
      <c r="B20" s="22" t="s">
        <v>48</v>
      </c>
      <c r="C20" s="33" t="s">
        <v>170</v>
      </c>
      <c r="D20" s="27">
        <v>430286</v>
      </c>
      <c r="E20" s="27">
        <v>330119.65999999997</v>
      </c>
      <c r="F20" s="27">
        <f t="shared" si="0"/>
        <v>76.720985577034796</v>
      </c>
    </row>
    <row r="21" spans="1:6" ht="29.25">
      <c r="A21" s="22" t="s">
        <v>171</v>
      </c>
      <c r="B21" s="22" t="s">
        <v>48</v>
      </c>
      <c r="C21" s="33" t="s">
        <v>172</v>
      </c>
      <c r="D21" s="27">
        <v>129946</v>
      </c>
      <c r="E21" s="27">
        <v>69312.69</v>
      </c>
      <c r="F21" s="27">
        <f t="shared" si="0"/>
        <v>53.339610299662937</v>
      </c>
    </row>
    <row r="22" spans="1:6" ht="29.25">
      <c r="A22" s="22" t="s">
        <v>173</v>
      </c>
      <c r="B22" s="22" t="s">
        <v>48</v>
      </c>
      <c r="C22" s="33" t="s">
        <v>174</v>
      </c>
      <c r="D22" s="27">
        <v>3954212.3</v>
      </c>
      <c r="E22" s="27">
        <v>2648452.84</v>
      </c>
      <c r="F22" s="27">
        <f t="shared" si="0"/>
        <v>66.97801329483498</v>
      </c>
    </row>
    <row r="23" spans="1:6">
      <c r="A23" s="22" t="s">
        <v>48</v>
      </c>
      <c r="B23" s="22" t="s">
        <v>48</v>
      </c>
      <c r="C23" s="33" t="s">
        <v>175</v>
      </c>
      <c r="D23" s="27">
        <v>2793428.26</v>
      </c>
      <c r="E23" s="27">
        <v>2130063.02</v>
      </c>
      <c r="F23" s="27">
        <f t="shared" si="0"/>
        <v>76.252648063351387</v>
      </c>
    </row>
    <row r="24" spans="1:6" ht="39">
      <c r="A24" s="22" t="s">
        <v>165</v>
      </c>
      <c r="B24" s="22" t="s">
        <v>48</v>
      </c>
      <c r="C24" s="33" t="s">
        <v>176</v>
      </c>
      <c r="D24" s="27">
        <v>2793428.26</v>
      </c>
      <c r="E24" s="27">
        <v>2130063.02</v>
      </c>
      <c r="F24" s="27">
        <f t="shared" si="0"/>
        <v>76.252648063351387</v>
      </c>
    </row>
    <row r="25" spans="1:6" ht="19.5">
      <c r="A25" s="22" t="s">
        <v>167</v>
      </c>
      <c r="B25" s="22" t="s">
        <v>48</v>
      </c>
      <c r="C25" s="33" t="s">
        <v>177</v>
      </c>
      <c r="D25" s="27">
        <v>2793428.26</v>
      </c>
      <c r="E25" s="27">
        <v>2130063.02</v>
      </c>
      <c r="F25" s="27">
        <f t="shared" si="0"/>
        <v>76.252648063351387</v>
      </c>
    </row>
    <row r="26" spans="1:6" ht="19.5">
      <c r="A26" s="22" t="s">
        <v>169</v>
      </c>
      <c r="B26" s="22" t="s">
        <v>48</v>
      </c>
      <c r="C26" s="33" t="s">
        <v>178</v>
      </c>
      <c r="D26" s="27">
        <v>2182766.25</v>
      </c>
      <c r="E26" s="27">
        <v>1672497.93</v>
      </c>
      <c r="F26" s="27">
        <f t="shared" si="0"/>
        <v>76.622860097823121</v>
      </c>
    </row>
    <row r="27" spans="1:6" ht="19.5">
      <c r="A27" s="22" t="s">
        <v>179</v>
      </c>
      <c r="B27" s="22" t="s">
        <v>48</v>
      </c>
      <c r="C27" s="33" t="s">
        <v>180</v>
      </c>
      <c r="D27" s="27">
        <v>3546.6</v>
      </c>
      <c r="E27" s="27">
        <v>3150</v>
      </c>
      <c r="F27" s="27">
        <f t="shared" si="0"/>
        <v>88.817458974792757</v>
      </c>
    </row>
    <row r="28" spans="1:6" ht="29.25">
      <c r="A28" s="22" t="s">
        <v>171</v>
      </c>
      <c r="B28" s="22" t="s">
        <v>48</v>
      </c>
      <c r="C28" s="33" t="s">
        <v>181</v>
      </c>
      <c r="D28" s="27">
        <v>607115.41</v>
      </c>
      <c r="E28" s="27">
        <v>454415.09</v>
      </c>
      <c r="F28" s="27">
        <f t="shared" si="0"/>
        <v>74.848222020916907</v>
      </c>
    </row>
    <row r="29" spans="1:6">
      <c r="A29" s="22" t="s">
        <v>182</v>
      </c>
      <c r="B29" s="22" t="s">
        <v>48</v>
      </c>
      <c r="C29" s="33" t="s">
        <v>183</v>
      </c>
      <c r="D29" s="27">
        <v>1160684.04</v>
      </c>
      <c r="E29" s="27">
        <v>518389.82</v>
      </c>
      <c r="F29" s="27">
        <f t="shared" si="0"/>
        <v>44.662440607006189</v>
      </c>
    </row>
    <row r="30" spans="1:6" ht="19.5">
      <c r="A30" s="22" t="s">
        <v>184</v>
      </c>
      <c r="B30" s="22" t="s">
        <v>48</v>
      </c>
      <c r="C30" s="33" t="s">
        <v>185</v>
      </c>
      <c r="D30" s="27">
        <v>1101584.04</v>
      </c>
      <c r="E30" s="27">
        <v>497787.34</v>
      </c>
      <c r="F30" s="27">
        <f t="shared" si="0"/>
        <v>45.188321718967529</v>
      </c>
    </row>
    <row r="31" spans="1:6" ht="19.5">
      <c r="A31" s="22" t="s">
        <v>186</v>
      </c>
      <c r="B31" s="22" t="s">
        <v>48</v>
      </c>
      <c r="C31" s="33" t="s">
        <v>187</v>
      </c>
      <c r="D31" s="27">
        <v>1101584.04</v>
      </c>
      <c r="E31" s="27">
        <v>497787.34</v>
      </c>
      <c r="F31" s="27">
        <f t="shared" si="0"/>
        <v>45.188321718967529</v>
      </c>
    </row>
    <row r="32" spans="1:6" ht="19.5">
      <c r="A32" s="22" t="s">
        <v>188</v>
      </c>
      <c r="B32" s="22" t="s">
        <v>48</v>
      </c>
      <c r="C32" s="33" t="s">
        <v>189</v>
      </c>
      <c r="D32" s="27">
        <v>355360</v>
      </c>
      <c r="E32" s="27">
        <v>279208.64</v>
      </c>
      <c r="F32" s="27">
        <f t="shared" si="0"/>
        <v>78.570643854119766</v>
      </c>
    </row>
    <row r="33" spans="1:6">
      <c r="A33" s="22" t="s">
        <v>190</v>
      </c>
      <c r="B33" s="22" t="s">
        <v>48</v>
      </c>
      <c r="C33" s="33" t="s">
        <v>191</v>
      </c>
      <c r="D33" s="27">
        <v>746224.04</v>
      </c>
      <c r="E33" s="27">
        <v>218578.7</v>
      </c>
      <c r="F33" s="27">
        <f t="shared" si="0"/>
        <v>29.291297021200226</v>
      </c>
    </row>
    <row r="34" spans="1:6">
      <c r="A34" s="22" t="s">
        <v>192</v>
      </c>
      <c r="B34" s="22" t="s">
        <v>48</v>
      </c>
      <c r="C34" s="33" t="s">
        <v>193</v>
      </c>
      <c r="D34" s="27">
        <v>59100</v>
      </c>
      <c r="E34" s="27">
        <v>20602.48</v>
      </c>
      <c r="F34" s="27">
        <f t="shared" si="0"/>
        <v>34.860372250423012</v>
      </c>
    </row>
    <row r="35" spans="1:6">
      <c r="A35" s="22" t="s">
        <v>194</v>
      </c>
      <c r="B35" s="22" t="s">
        <v>48</v>
      </c>
      <c r="C35" s="33" t="s">
        <v>195</v>
      </c>
      <c r="D35" s="27">
        <v>5000</v>
      </c>
      <c r="E35" s="27"/>
      <c r="F35" s="27">
        <f t="shared" si="0"/>
        <v>0</v>
      </c>
    </row>
    <row r="36" spans="1:6" ht="19.5">
      <c r="A36" s="22" t="s">
        <v>196</v>
      </c>
      <c r="B36" s="22" t="s">
        <v>48</v>
      </c>
      <c r="C36" s="33" t="s">
        <v>197</v>
      </c>
      <c r="D36" s="27">
        <v>5000</v>
      </c>
      <c r="E36" s="27"/>
      <c r="F36" s="27">
        <f t="shared" si="0"/>
        <v>0</v>
      </c>
    </row>
    <row r="37" spans="1:6">
      <c r="A37" s="22" t="s">
        <v>198</v>
      </c>
      <c r="B37" s="22" t="s">
        <v>48</v>
      </c>
      <c r="C37" s="33" t="s">
        <v>199</v>
      </c>
      <c r="D37" s="27">
        <v>54100</v>
      </c>
      <c r="E37" s="27">
        <v>20602.48</v>
      </c>
      <c r="F37" s="27">
        <f t="shared" si="0"/>
        <v>38.08221811460259</v>
      </c>
    </row>
    <row r="38" spans="1:6">
      <c r="A38" s="22" t="s">
        <v>200</v>
      </c>
      <c r="B38" s="22" t="s">
        <v>48</v>
      </c>
      <c r="C38" s="33" t="s">
        <v>201</v>
      </c>
      <c r="D38" s="27">
        <v>20000</v>
      </c>
      <c r="E38" s="27"/>
      <c r="F38" s="27">
        <f t="shared" si="0"/>
        <v>0</v>
      </c>
    </row>
    <row r="39" spans="1:6">
      <c r="A39" s="22" t="s">
        <v>202</v>
      </c>
      <c r="B39" s="22" t="s">
        <v>48</v>
      </c>
      <c r="C39" s="33" t="s">
        <v>203</v>
      </c>
      <c r="D39" s="27">
        <v>12998.65</v>
      </c>
      <c r="E39" s="27">
        <v>2998.65</v>
      </c>
      <c r="F39" s="27">
        <f t="shared" si="0"/>
        <v>23.068934081616167</v>
      </c>
    </row>
    <row r="40" spans="1:6">
      <c r="A40" s="22" t="s">
        <v>204</v>
      </c>
      <c r="B40" s="22" t="s">
        <v>48</v>
      </c>
      <c r="C40" s="33" t="s">
        <v>205</v>
      </c>
      <c r="D40" s="27">
        <v>21101.35</v>
      </c>
      <c r="E40" s="27">
        <v>17603.830000000002</v>
      </c>
      <c r="F40" s="27">
        <f t="shared" si="0"/>
        <v>83.42513630644487</v>
      </c>
    </row>
    <row r="41" spans="1:6">
      <c r="A41" s="22" t="s">
        <v>48</v>
      </c>
      <c r="B41" s="22" t="s">
        <v>48</v>
      </c>
      <c r="C41" s="33" t="s">
        <v>206</v>
      </c>
      <c r="D41" s="27">
        <v>100</v>
      </c>
      <c r="E41" s="27"/>
      <c r="F41" s="27">
        <f t="shared" si="0"/>
        <v>0</v>
      </c>
    </row>
    <row r="42" spans="1:6" ht="19.5">
      <c r="A42" s="22" t="s">
        <v>184</v>
      </c>
      <c r="B42" s="22" t="s">
        <v>48</v>
      </c>
      <c r="C42" s="33" t="s">
        <v>207</v>
      </c>
      <c r="D42" s="27">
        <v>100</v>
      </c>
      <c r="E42" s="27"/>
      <c r="F42" s="27">
        <f t="shared" si="0"/>
        <v>0</v>
      </c>
    </row>
    <row r="43" spans="1:6" ht="19.5">
      <c r="A43" s="22" t="s">
        <v>186</v>
      </c>
      <c r="B43" s="22" t="s">
        <v>48</v>
      </c>
      <c r="C43" s="33" t="s">
        <v>208</v>
      </c>
      <c r="D43" s="27">
        <v>100</v>
      </c>
      <c r="E43" s="27"/>
      <c r="F43" s="27">
        <f t="shared" si="0"/>
        <v>0</v>
      </c>
    </row>
    <row r="44" spans="1:6">
      <c r="A44" s="22" t="s">
        <v>190</v>
      </c>
      <c r="B44" s="22" t="s">
        <v>48</v>
      </c>
      <c r="C44" s="33" t="s">
        <v>209</v>
      </c>
      <c r="D44" s="27">
        <v>100</v>
      </c>
      <c r="E44" s="27"/>
      <c r="F44" s="27">
        <f t="shared" si="0"/>
        <v>0</v>
      </c>
    </row>
    <row r="45" spans="1:6" ht="29.25">
      <c r="A45" s="22" t="s">
        <v>210</v>
      </c>
      <c r="B45" s="22" t="s">
        <v>48</v>
      </c>
      <c r="C45" s="33" t="s">
        <v>211</v>
      </c>
      <c r="D45" s="27">
        <v>26300</v>
      </c>
      <c r="E45" s="27"/>
      <c r="F45" s="27">
        <f t="shared" si="0"/>
        <v>0</v>
      </c>
    </row>
    <row r="46" spans="1:6">
      <c r="A46" s="22" t="s">
        <v>48</v>
      </c>
      <c r="B46" s="22" t="s">
        <v>48</v>
      </c>
      <c r="C46" s="33" t="s">
        <v>212</v>
      </c>
      <c r="D46" s="27">
        <v>26300</v>
      </c>
      <c r="E46" s="27"/>
      <c r="F46" s="27">
        <f t="shared" si="0"/>
        <v>0</v>
      </c>
    </row>
    <row r="47" spans="1:6">
      <c r="A47" s="22" t="s">
        <v>213</v>
      </c>
      <c r="B47" s="22" t="s">
        <v>48</v>
      </c>
      <c r="C47" s="33" t="s">
        <v>214</v>
      </c>
      <c r="D47" s="27">
        <v>26300</v>
      </c>
      <c r="E47" s="27"/>
      <c r="F47" s="27">
        <f t="shared" si="0"/>
        <v>0</v>
      </c>
    </row>
    <row r="48" spans="1:6">
      <c r="A48" s="22" t="s">
        <v>142</v>
      </c>
      <c r="B48" s="22" t="s">
        <v>48</v>
      </c>
      <c r="C48" s="33" t="s">
        <v>215</v>
      </c>
      <c r="D48" s="27">
        <v>26300</v>
      </c>
      <c r="E48" s="27"/>
      <c r="F48" s="27">
        <f t="shared" si="0"/>
        <v>0</v>
      </c>
    </row>
    <row r="49" spans="1:6">
      <c r="A49" s="22" t="s">
        <v>216</v>
      </c>
      <c r="B49" s="22" t="s">
        <v>48</v>
      </c>
      <c r="C49" s="33" t="s">
        <v>217</v>
      </c>
      <c r="D49" s="27">
        <v>5000</v>
      </c>
      <c r="E49" s="27"/>
      <c r="F49" s="27">
        <f t="shared" si="0"/>
        <v>0</v>
      </c>
    </row>
    <row r="50" spans="1:6">
      <c r="A50" s="22" t="s">
        <v>218</v>
      </c>
      <c r="B50" s="22" t="s">
        <v>48</v>
      </c>
      <c r="C50" s="33" t="s">
        <v>219</v>
      </c>
      <c r="D50" s="27">
        <v>5000</v>
      </c>
      <c r="E50" s="27"/>
      <c r="F50" s="27">
        <f t="shared" si="0"/>
        <v>0</v>
      </c>
    </row>
    <row r="51" spans="1:6">
      <c r="A51" s="22" t="s">
        <v>192</v>
      </c>
      <c r="B51" s="22" t="s">
        <v>48</v>
      </c>
      <c r="C51" s="33" t="s">
        <v>220</v>
      </c>
      <c r="D51" s="27">
        <v>5000</v>
      </c>
      <c r="E51" s="27"/>
      <c r="F51" s="27">
        <f t="shared" si="0"/>
        <v>0</v>
      </c>
    </row>
    <row r="52" spans="1:6">
      <c r="A52" s="22" t="s">
        <v>221</v>
      </c>
      <c r="B52" s="22" t="s">
        <v>48</v>
      </c>
      <c r="C52" s="33" t="s">
        <v>222</v>
      </c>
      <c r="D52" s="27">
        <v>5000</v>
      </c>
      <c r="E52" s="27"/>
      <c r="F52" s="27">
        <f t="shared" si="0"/>
        <v>0</v>
      </c>
    </row>
    <row r="53" spans="1:6">
      <c r="A53" s="22" t="s">
        <v>223</v>
      </c>
      <c r="B53" s="22" t="s">
        <v>48</v>
      </c>
      <c r="C53" s="33" t="s">
        <v>224</v>
      </c>
      <c r="D53" s="27">
        <v>911023.26</v>
      </c>
      <c r="E53" s="27">
        <v>396569.26</v>
      </c>
      <c r="F53" s="27">
        <f t="shared" si="0"/>
        <v>43.53009164661723</v>
      </c>
    </row>
    <row r="54" spans="1:6">
      <c r="A54" s="22" t="s">
        <v>48</v>
      </c>
      <c r="B54" s="22" t="s">
        <v>48</v>
      </c>
      <c r="C54" s="33" t="s">
        <v>225</v>
      </c>
      <c r="D54" s="27">
        <v>495000</v>
      </c>
      <c r="E54" s="27"/>
      <c r="F54" s="27">
        <f t="shared" si="0"/>
        <v>0</v>
      </c>
    </row>
    <row r="55" spans="1:6" ht="19.5">
      <c r="A55" s="22" t="s">
        <v>184</v>
      </c>
      <c r="B55" s="22" t="s">
        <v>48</v>
      </c>
      <c r="C55" s="33" t="s">
        <v>226</v>
      </c>
      <c r="D55" s="27">
        <v>495000</v>
      </c>
      <c r="E55" s="27"/>
      <c r="F55" s="27">
        <f t="shared" si="0"/>
        <v>0</v>
      </c>
    </row>
    <row r="56" spans="1:6" ht="19.5">
      <c r="A56" s="22" t="s">
        <v>186</v>
      </c>
      <c r="B56" s="22" t="s">
        <v>48</v>
      </c>
      <c r="C56" s="33" t="s">
        <v>227</v>
      </c>
      <c r="D56" s="27">
        <v>495000</v>
      </c>
      <c r="E56" s="27"/>
      <c r="F56" s="27">
        <f t="shared" si="0"/>
        <v>0</v>
      </c>
    </row>
    <row r="57" spans="1:6">
      <c r="A57" s="22" t="s">
        <v>190</v>
      </c>
      <c r="B57" s="22" t="s">
        <v>48</v>
      </c>
      <c r="C57" s="33" t="s">
        <v>228</v>
      </c>
      <c r="D57" s="27">
        <v>495000</v>
      </c>
      <c r="E57" s="27"/>
      <c r="F57" s="27">
        <f t="shared" si="0"/>
        <v>0</v>
      </c>
    </row>
    <row r="58" spans="1:6">
      <c r="A58" s="22" t="s">
        <v>229</v>
      </c>
      <c r="B58" s="22" t="s">
        <v>48</v>
      </c>
      <c r="C58" s="33" t="s">
        <v>230</v>
      </c>
      <c r="D58" s="27">
        <v>416023.26</v>
      </c>
      <c r="E58" s="27">
        <v>396569.26</v>
      </c>
      <c r="F58" s="27">
        <f t="shared" si="0"/>
        <v>95.323819153765584</v>
      </c>
    </row>
    <row r="59" spans="1:6" ht="19.5">
      <c r="A59" s="22" t="s">
        <v>184</v>
      </c>
      <c r="B59" s="22" t="s">
        <v>48</v>
      </c>
      <c r="C59" s="33" t="s">
        <v>231</v>
      </c>
      <c r="D59" s="27">
        <v>348980</v>
      </c>
      <c r="E59" s="27">
        <v>331526</v>
      </c>
      <c r="F59" s="27">
        <f t="shared" si="0"/>
        <v>94.998567253137722</v>
      </c>
    </row>
    <row r="60" spans="1:6" ht="19.5">
      <c r="A60" s="22" t="s">
        <v>186</v>
      </c>
      <c r="B60" s="22" t="s">
        <v>48</v>
      </c>
      <c r="C60" s="33" t="s">
        <v>232</v>
      </c>
      <c r="D60" s="27">
        <v>348980</v>
      </c>
      <c r="E60" s="27">
        <v>331526</v>
      </c>
      <c r="F60" s="27">
        <f t="shared" si="0"/>
        <v>94.998567253137722</v>
      </c>
    </row>
    <row r="61" spans="1:6">
      <c r="A61" s="22" t="s">
        <v>190</v>
      </c>
      <c r="B61" s="22" t="s">
        <v>48</v>
      </c>
      <c r="C61" s="33" t="s">
        <v>233</v>
      </c>
      <c r="D61" s="27">
        <v>348980</v>
      </c>
      <c r="E61" s="27">
        <v>331526</v>
      </c>
      <c r="F61" s="27">
        <f t="shared" si="0"/>
        <v>94.998567253137722</v>
      </c>
    </row>
    <row r="62" spans="1:6">
      <c r="A62" s="22" t="s">
        <v>192</v>
      </c>
      <c r="B62" s="22" t="s">
        <v>48</v>
      </c>
      <c r="C62" s="33" t="s">
        <v>234</v>
      </c>
      <c r="D62" s="27">
        <v>67043.259999999995</v>
      </c>
      <c r="E62" s="27">
        <v>65043.26</v>
      </c>
      <c r="F62" s="27">
        <f t="shared" si="0"/>
        <v>97.016851507519178</v>
      </c>
    </row>
    <row r="63" spans="1:6">
      <c r="A63" s="22" t="s">
        <v>194</v>
      </c>
      <c r="B63" s="22" t="s">
        <v>48</v>
      </c>
      <c r="C63" s="33" t="s">
        <v>235</v>
      </c>
      <c r="D63" s="27">
        <v>52774.9</v>
      </c>
      <c r="E63" s="27">
        <v>52774.9</v>
      </c>
      <c r="F63" s="27">
        <f t="shared" si="0"/>
        <v>100</v>
      </c>
    </row>
    <row r="64" spans="1:6" ht="19.5">
      <c r="A64" s="22" t="s">
        <v>196</v>
      </c>
      <c r="B64" s="22" t="s">
        <v>48</v>
      </c>
      <c r="C64" s="33" t="s">
        <v>236</v>
      </c>
      <c r="D64" s="27">
        <v>52774.9</v>
      </c>
      <c r="E64" s="27">
        <v>52774.9</v>
      </c>
      <c r="F64" s="27">
        <f t="shared" si="0"/>
        <v>100</v>
      </c>
    </row>
    <row r="65" spans="1:6">
      <c r="A65" s="22" t="s">
        <v>198</v>
      </c>
      <c r="B65" s="22" t="s">
        <v>48</v>
      </c>
      <c r="C65" s="33" t="s">
        <v>237</v>
      </c>
      <c r="D65" s="27">
        <v>14268.36</v>
      </c>
      <c r="E65" s="27">
        <v>12268.36</v>
      </c>
      <c r="F65" s="27">
        <f t="shared" si="0"/>
        <v>85.982972114524728</v>
      </c>
    </row>
    <row r="66" spans="1:6">
      <c r="A66" s="22" t="s">
        <v>202</v>
      </c>
      <c r="B66" s="22" t="s">
        <v>48</v>
      </c>
      <c r="C66" s="33" t="s">
        <v>238</v>
      </c>
      <c r="D66" s="27">
        <v>12268.36</v>
      </c>
      <c r="E66" s="27">
        <v>12268.36</v>
      </c>
      <c r="F66" s="27">
        <f t="shared" si="0"/>
        <v>100</v>
      </c>
    </row>
    <row r="67" spans="1:6">
      <c r="A67" s="22" t="s">
        <v>204</v>
      </c>
      <c r="B67" s="22" t="s">
        <v>48</v>
      </c>
      <c r="C67" s="33" t="s">
        <v>239</v>
      </c>
      <c r="D67" s="27">
        <v>2000</v>
      </c>
      <c r="E67" s="27"/>
      <c r="F67" s="27">
        <f t="shared" si="0"/>
        <v>0</v>
      </c>
    </row>
    <row r="68" spans="1:6">
      <c r="A68" s="22" t="s">
        <v>240</v>
      </c>
      <c r="B68" s="22" t="s">
        <v>48</v>
      </c>
      <c r="C68" s="33" t="s">
        <v>241</v>
      </c>
      <c r="D68" s="27">
        <v>224248</v>
      </c>
      <c r="E68" s="27">
        <v>127288.12</v>
      </c>
      <c r="F68" s="27">
        <f t="shared" si="0"/>
        <v>56.762209696407545</v>
      </c>
    </row>
    <row r="69" spans="1:6">
      <c r="A69" s="22" t="s">
        <v>242</v>
      </c>
      <c r="B69" s="22" t="s">
        <v>48</v>
      </c>
      <c r="C69" s="33" t="s">
        <v>243</v>
      </c>
      <c r="D69" s="27">
        <v>224248</v>
      </c>
      <c r="E69" s="27">
        <v>127288.12</v>
      </c>
      <c r="F69" s="27">
        <f t="shared" si="0"/>
        <v>56.762209696407545</v>
      </c>
    </row>
    <row r="70" spans="1:6" ht="29.25">
      <c r="A70" s="22" t="s">
        <v>244</v>
      </c>
      <c r="B70" s="22" t="s">
        <v>48</v>
      </c>
      <c r="C70" s="33" t="s">
        <v>245</v>
      </c>
      <c r="D70" s="27">
        <v>224248</v>
      </c>
      <c r="E70" s="27">
        <v>127288.12</v>
      </c>
      <c r="F70" s="27">
        <f t="shared" si="0"/>
        <v>56.762209696407545</v>
      </c>
    </row>
    <row r="71" spans="1:6" ht="39">
      <c r="A71" s="22" t="s">
        <v>165</v>
      </c>
      <c r="B71" s="22" t="s">
        <v>48</v>
      </c>
      <c r="C71" s="33" t="s">
        <v>246</v>
      </c>
      <c r="D71" s="27">
        <v>206348</v>
      </c>
      <c r="E71" s="27">
        <v>127288.12</v>
      </c>
      <c r="F71" s="27">
        <f t="shared" si="0"/>
        <v>61.686141857444703</v>
      </c>
    </row>
    <row r="72" spans="1:6" ht="19.5">
      <c r="A72" s="22" t="s">
        <v>167</v>
      </c>
      <c r="B72" s="22" t="s">
        <v>48</v>
      </c>
      <c r="C72" s="33" t="s">
        <v>247</v>
      </c>
      <c r="D72" s="27">
        <v>206348</v>
      </c>
      <c r="E72" s="27">
        <v>127288.12</v>
      </c>
      <c r="F72" s="27">
        <f t="shared" si="0"/>
        <v>61.686141857444703</v>
      </c>
    </row>
    <row r="73" spans="1:6" ht="19.5">
      <c r="A73" s="22" t="s">
        <v>169</v>
      </c>
      <c r="B73" s="22" t="s">
        <v>48</v>
      </c>
      <c r="C73" s="33" t="s">
        <v>248</v>
      </c>
      <c r="D73" s="27">
        <v>158622</v>
      </c>
      <c r="E73" s="27">
        <v>99498.22</v>
      </c>
      <c r="F73" s="27">
        <f t="shared" si="0"/>
        <v>62.726620519221797</v>
      </c>
    </row>
    <row r="74" spans="1:6" ht="29.25">
      <c r="A74" s="22" t="s">
        <v>171</v>
      </c>
      <c r="B74" s="22" t="s">
        <v>48</v>
      </c>
      <c r="C74" s="33" t="s">
        <v>249</v>
      </c>
      <c r="D74" s="27">
        <v>47726</v>
      </c>
      <c r="E74" s="27">
        <v>27789.9</v>
      </c>
      <c r="F74" s="27">
        <f t="shared" si="0"/>
        <v>58.228009889787536</v>
      </c>
    </row>
    <row r="75" spans="1:6" ht="19.5">
      <c r="A75" s="22" t="s">
        <v>184</v>
      </c>
      <c r="B75" s="22" t="s">
        <v>48</v>
      </c>
      <c r="C75" s="33" t="s">
        <v>250</v>
      </c>
      <c r="D75" s="27">
        <v>17900</v>
      </c>
      <c r="E75" s="27"/>
      <c r="F75" s="27">
        <f t="shared" si="0"/>
        <v>0</v>
      </c>
    </row>
    <row r="76" spans="1:6" ht="19.5">
      <c r="A76" s="22" t="s">
        <v>186</v>
      </c>
      <c r="B76" s="22" t="s">
        <v>48</v>
      </c>
      <c r="C76" s="33" t="s">
        <v>251</v>
      </c>
      <c r="D76" s="27">
        <v>17900</v>
      </c>
      <c r="E76" s="27"/>
      <c r="F76" s="27">
        <f t="shared" si="0"/>
        <v>0</v>
      </c>
    </row>
    <row r="77" spans="1:6">
      <c r="A77" s="22" t="s">
        <v>190</v>
      </c>
      <c r="B77" s="22" t="s">
        <v>48</v>
      </c>
      <c r="C77" s="33" t="s">
        <v>252</v>
      </c>
      <c r="D77" s="27">
        <v>17900</v>
      </c>
      <c r="E77" s="27"/>
      <c r="F77" s="27">
        <f t="shared" si="0"/>
        <v>0</v>
      </c>
    </row>
    <row r="78" spans="1:6" ht="19.5">
      <c r="A78" s="22" t="s">
        <v>253</v>
      </c>
      <c r="B78" s="22" t="s">
        <v>48</v>
      </c>
      <c r="C78" s="33" t="s">
        <v>254</v>
      </c>
      <c r="D78" s="27">
        <v>101618</v>
      </c>
      <c r="E78" s="27">
        <v>41861.25</v>
      </c>
      <c r="F78" s="27">
        <f t="shared" ref="F78:F141" si="1">E78*100/D78</f>
        <v>41.194719439469388</v>
      </c>
    </row>
    <row r="79" spans="1:6" ht="19.5">
      <c r="A79" s="22" t="s">
        <v>255</v>
      </c>
      <c r="B79" s="22" t="s">
        <v>48</v>
      </c>
      <c r="C79" s="33" t="s">
        <v>256</v>
      </c>
      <c r="D79" s="27">
        <v>101618</v>
      </c>
      <c r="E79" s="27">
        <v>41861.25</v>
      </c>
      <c r="F79" s="27">
        <f t="shared" si="1"/>
        <v>41.194719439469388</v>
      </c>
    </row>
    <row r="80" spans="1:6">
      <c r="A80" s="22" t="s">
        <v>48</v>
      </c>
      <c r="B80" s="22" t="s">
        <v>48</v>
      </c>
      <c r="C80" s="33" t="s">
        <v>257</v>
      </c>
      <c r="D80" s="27">
        <v>91618</v>
      </c>
      <c r="E80" s="27">
        <v>41861.25</v>
      </c>
      <c r="F80" s="27">
        <f t="shared" si="1"/>
        <v>45.691075989434388</v>
      </c>
    </row>
    <row r="81" spans="1:6" ht="19.5">
      <c r="A81" s="22" t="s">
        <v>184</v>
      </c>
      <c r="B81" s="22" t="s">
        <v>48</v>
      </c>
      <c r="C81" s="33" t="s">
        <v>258</v>
      </c>
      <c r="D81" s="27">
        <v>91618</v>
      </c>
      <c r="E81" s="27">
        <v>41861.25</v>
      </c>
      <c r="F81" s="27">
        <f t="shared" si="1"/>
        <v>45.691075989434388</v>
      </c>
    </row>
    <row r="82" spans="1:6" ht="19.5">
      <c r="A82" s="22" t="s">
        <v>186</v>
      </c>
      <c r="B82" s="22" t="s">
        <v>48</v>
      </c>
      <c r="C82" s="33" t="s">
        <v>259</v>
      </c>
      <c r="D82" s="27">
        <v>91618</v>
      </c>
      <c r="E82" s="27">
        <v>41861.25</v>
      </c>
      <c r="F82" s="27">
        <f t="shared" si="1"/>
        <v>45.691075989434388</v>
      </c>
    </row>
    <row r="83" spans="1:6">
      <c r="A83" s="22" t="s">
        <v>190</v>
      </c>
      <c r="B83" s="22" t="s">
        <v>48</v>
      </c>
      <c r="C83" s="33" t="s">
        <v>260</v>
      </c>
      <c r="D83" s="27">
        <v>91618</v>
      </c>
      <c r="E83" s="27">
        <v>41861.25</v>
      </c>
      <c r="F83" s="27">
        <f t="shared" si="1"/>
        <v>45.691075989434388</v>
      </c>
    </row>
    <row r="84" spans="1:6">
      <c r="A84" s="22" t="s">
        <v>48</v>
      </c>
      <c r="B84" s="22" t="s">
        <v>48</v>
      </c>
      <c r="C84" s="33" t="s">
        <v>261</v>
      </c>
      <c r="D84" s="27">
        <v>10000</v>
      </c>
      <c r="E84" s="27"/>
      <c r="F84" s="27">
        <f t="shared" si="1"/>
        <v>0</v>
      </c>
    </row>
    <row r="85" spans="1:6" ht="19.5">
      <c r="A85" s="22" t="s">
        <v>184</v>
      </c>
      <c r="B85" s="22" t="s">
        <v>48</v>
      </c>
      <c r="C85" s="33" t="s">
        <v>262</v>
      </c>
      <c r="D85" s="27">
        <v>10000</v>
      </c>
      <c r="E85" s="27"/>
      <c r="F85" s="27">
        <f t="shared" si="1"/>
        <v>0</v>
      </c>
    </row>
    <row r="86" spans="1:6" ht="19.5">
      <c r="A86" s="22" t="s">
        <v>186</v>
      </c>
      <c r="B86" s="22" t="s">
        <v>48</v>
      </c>
      <c r="C86" s="33" t="s">
        <v>263</v>
      </c>
      <c r="D86" s="27">
        <v>10000</v>
      </c>
      <c r="E86" s="27"/>
      <c r="F86" s="27">
        <f t="shared" si="1"/>
        <v>0</v>
      </c>
    </row>
    <row r="87" spans="1:6">
      <c r="A87" s="22" t="s">
        <v>190</v>
      </c>
      <c r="B87" s="22" t="s">
        <v>48</v>
      </c>
      <c r="C87" s="33" t="s">
        <v>264</v>
      </c>
      <c r="D87" s="27">
        <v>10000</v>
      </c>
      <c r="E87" s="27"/>
      <c r="F87" s="27">
        <f t="shared" si="1"/>
        <v>0</v>
      </c>
    </row>
    <row r="88" spans="1:6">
      <c r="A88" s="22" t="s">
        <v>265</v>
      </c>
      <c r="B88" s="22" t="s">
        <v>48</v>
      </c>
      <c r="C88" s="33" t="s">
        <v>266</v>
      </c>
      <c r="D88" s="27">
        <v>3706759.72</v>
      </c>
      <c r="E88" s="27">
        <v>2333320</v>
      </c>
      <c r="F88" s="27">
        <f t="shared" si="1"/>
        <v>62.947700316544925</v>
      </c>
    </row>
    <row r="89" spans="1:6">
      <c r="A89" s="22" t="s">
        <v>267</v>
      </c>
      <c r="B89" s="22" t="s">
        <v>48</v>
      </c>
      <c r="C89" s="33" t="s">
        <v>268</v>
      </c>
      <c r="D89" s="27">
        <v>3706759.72</v>
      </c>
      <c r="E89" s="27">
        <v>2333320</v>
      </c>
      <c r="F89" s="27">
        <f t="shared" si="1"/>
        <v>62.947700316544925</v>
      </c>
    </row>
    <row r="90" spans="1:6">
      <c r="A90" s="22" t="s">
        <v>269</v>
      </c>
      <c r="B90" s="22" t="s">
        <v>48</v>
      </c>
      <c r="C90" s="33" t="s">
        <v>270</v>
      </c>
      <c r="D90" s="27">
        <v>73500</v>
      </c>
      <c r="E90" s="27">
        <v>41900</v>
      </c>
      <c r="F90" s="27">
        <f t="shared" si="1"/>
        <v>57.006802721088434</v>
      </c>
    </row>
    <row r="91" spans="1:6" ht="19.5">
      <c r="A91" s="22" t="s">
        <v>184</v>
      </c>
      <c r="B91" s="22" t="s">
        <v>48</v>
      </c>
      <c r="C91" s="33" t="s">
        <v>271</v>
      </c>
      <c r="D91" s="27">
        <v>73500</v>
      </c>
      <c r="E91" s="27">
        <v>41900</v>
      </c>
      <c r="F91" s="27">
        <f t="shared" si="1"/>
        <v>57.006802721088434</v>
      </c>
    </row>
    <row r="92" spans="1:6" ht="19.5">
      <c r="A92" s="22" t="s">
        <v>186</v>
      </c>
      <c r="B92" s="22" t="s">
        <v>48</v>
      </c>
      <c r="C92" s="33" t="s">
        <v>272</v>
      </c>
      <c r="D92" s="27">
        <v>73500</v>
      </c>
      <c r="E92" s="27">
        <v>41900</v>
      </c>
      <c r="F92" s="27">
        <f t="shared" si="1"/>
        <v>57.006802721088434</v>
      </c>
    </row>
    <row r="93" spans="1:6">
      <c r="A93" s="22" t="s">
        <v>190</v>
      </c>
      <c r="B93" s="22" t="s">
        <v>48</v>
      </c>
      <c r="C93" s="33" t="s">
        <v>273</v>
      </c>
      <c r="D93" s="27">
        <v>73500</v>
      </c>
      <c r="E93" s="27">
        <v>41900</v>
      </c>
      <c r="F93" s="27">
        <f t="shared" si="1"/>
        <v>57.006802721088434</v>
      </c>
    </row>
    <row r="94" spans="1:6">
      <c r="A94" s="22" t="s">
        <v>48</v>
      </c>
      <c r="B94" s="22" t="s">
        <v>48</v>
      </c>
      <c r="C94" s="33" t="s">
        <v>274</v>
      </c>
      <c r="D94" s="27">
        <v>1300000</v>
      </c>
      <c r="E94" s="27">
        <v>1063700</v>
      </c>
      <c r="F94" s="27">
        <f t="shared" si="1"/>
        <v>81.823076923076925</v>
      </c>
    </row>
    <row r="95" spans="1:6" ht="19.5">
      <c r="A95" s="22" t="s">
        <v>184</v>
      </c>
      <c r="B95" s="22" t="s">
        <v>48</v>
      </c>
      <c r="C95" s="33" t="s">
        <v>275</v>
      </c>
      <c r="D95" s="27">
        <v>1300000</v>
      </c>
      <c r="E95" s="27">
        <v>1063700</v>
      </c>
      <c r="F95" s="27">
        <f t="shared" si="1"/>
        <v>81.823076923076925</v>
      </c>
    </row>
    <row r="96" spans="1:6" ht="19.5">
      <c r="A96" s="22" t="s">
        <v>186</v>
      </c>
      <c r="B96" s="22" t="s">
        <v>48</v>
      </c>
      <c r="C96" s="33" t="s">
        <v>276</v>
      </c>
      <c r="D96" s="27">
        <v>1300000</v>
      </c>
      <c r="E96" s="27">
        <v>1063700</v>
      </c>
      <c r="F96" s="27">
        <f t="shared" si="1"/>
        <v>81.823076923076925</v>
      </c>
    </row>
    <row r="97" spans="1:6">
      <c r="A97" s="22" t="s">
        <v>190</v>
      </c>
      <c r="B97" s="22" t="s">
        <v>48</v>
      </c>
      <c r="C97" s="33" t="s">
        <v>277</v>
      </c>
      <c r="D97" s="27">
        <v>1300000</v>
      </c>
      <c r="E97" s="27">
        <v>1063700</v>
      </c>
      <c r="F97" s="27">
        <f t="shared" si="1"/>
        <v>81.823076923076925</v>
      </c>
    </row>
    <row r="98" spans="1:6">
      <c r="A98" s="22" t="s">
        <v>48</v>
      </c>
      <c r="B98" s="22" t="s">
        <v>48</v>
      </c>
      <c r="C98" s="33" t="s">
        <v>278</v>
      </c>
      <c r="D98" s="27">
        <v>957559.72</v>
      </c>
      <c r="E98" s="27">
        <v>677720</v>
      </c>
      <c r="F98" s="27">
        <f t="shared" si="1"/>
        <v>70.775742321324884</v>
      </c>
    </row>
    <row r="99" spans="1:6" ht="19.5">
      <c r="A99" s="22" t="s">
        <v>184</v>
      </c>
      <c r="B99" s="22" t="s">
        <v>48</v>
      </c>
      <c r="C99" s="33" t="s">
        <v>279</v>
      </c>
      <c r="D99" s="27">
        <v>957559.72</v>
      </c>
      <c r="E99" s="27">
        <v>677720</v>
      </c>
      <c r="F99" s="27">
        <f t="shared" si="1"/>
        <v>70.775742321324884</v>
      </c>
    </row>
    <row r="100" spans="1:6" ht="19.5">
      <c r="A100" s="22" t="s">
        <v>186</v>
      </c>
      <c r="B100" s="22" t="s">
        <v>48</v>
      </c>
      <c r="C100" s="33" t="s">
        <v>280</v>
      </c>
      <c r="D100" s="27">
        <v>957559.72</v>
      </c>
      <c r="E100" s="27">
        <v>677720</v>
      </c>
      <c r="F100" s="27">
        <f t="shared" si="1"/>
        <v>70.775742321324884</v>
      </c>
    </row>
    <row r="101" spans="1:6">
      <c r="A101" s="22" t="s">
        <v>190</v>
      </c>
      <c r="B101" s="22" t="s">
        <v>48</v>
      </c>
      <c r="C101" s="33" t="s">
        <v>281</v>
      </c>
      <c r="D101" s="27">
        <v>957559.72</v>
      </c>
      <c r="E101" s="27">
        <v>677720</v>
      </c>
      <c r="F101" s="27">
        <f t="shared" si="1"/>
        <v>70.775742321324884</v>
      </c>
    </row>
    <row r="102" spans="1:6">
      <c r="A102" s="22" t="s">
        <v>282</v>
      </c>
      <c r="B102" s="22" t="s">
        <v>48</v>
      </c>
      <c r="C102" s="33" t="s">
        <v>283</v>
      </c>
      <c r="D102" s="27">
        <v>1375700</v>
      </c>
      <c r="E102" s="27">
        <v>550000</v>
      </c>
      <c r="F102" s="27">
        <f t="shared" si="1"/>
        <v>39.979646725303482</v>
      </c>
    </row>
    <row r="103" spans="1:6" ht="19.5">
      <c r="A103" s="22" t="s">
        <v>184</v>
      </c>
      <c r="B103" s="22" t="s">
        <v>48</v>
      </c>
      <c r="C103" s="33" t="s">
        <v>284</v>
      </c>
      <c r="D103" s="27">
        <v>1375700</v>
      </c>
      <c r="E103" s="27">
        <v>550000</v>
      </c>
      <c r="F103" s="27">
        <f t="shared" si="1"/>
        <v>39.979646725303482</v>
      </c>
    </row>
    <row r="104" spans="1:6" ht="19.5">
      <c r="A104" s="22" t="s">
        <v>186</v>
      </c>
      <c r="B104" s="22" t="s">
        <v>48</v>
      </c>
      <c r="C104" s="33" t="s">
        <v>285</v>
      </c>
      <c r="D104" s="27">
        <v>1375700</v>
      </c>
      <c r="E104" s="27">
        <v>550000</v>
      </c>
      <c r="F104" s="27">
        <f t="shared" si="1"/>
        <v>39.979646725303482</v>
      </c>
    </row>
    <row r="105" spans="1:6">
      <c r="A105" s="22" t="s">
        <v>190</v>
      </c>
      <c r="B105" s="22" t="s">
        <v>48</v>
      </c>
      <c r="C105" s="33" t="s">
        <v>286</v>
      </c>
      <c r="D105" s="27">
        <v>1375700</v>
      </c>
      <c r="E105" s="27">
        <v>550000</v>
      </c>
      <c r="F105" s="27">
        <f t="shared" si="1"/>
        <v>39.979646725303482</v>
      </c>
    </row>
    <row r="106" spans="1:6">
      <c r="A106" s="22" t="s">
        <v>287</v>
      </c>
      <c r="B106" s="22" t="s">
        <v>48</v>
      </c>
      <c r="C106" s="33" t="s">
        <v>288</v>
      </c>
      <c r="D106" s="27">
        <v>2530000</v>
      </c>
      <c r="E106" s="27">
        <v>763069.92</v>
      </c>
      <c r="F106" s="27">
        <f t="shared" si="1"/>
        <v>30.160866403162057</v>
      </c>
    </row>
    <row r="107" spans="1:6">
      <c r="A107" s="22" t="s">
        <v>289</v>
      </c>
      <c r="B107" s="22" t="s">
        <v>48</v>
      </c>
      <c r="C107" s="33" t="s">
        <v>290</v>
      </c>
      <c r="D107" s="27">
        <v>1463500</v>
      </c>
      <c r="E107" s="27"/>
      <c r="F107" s="27">
        <f t="shared" si="1"/>
        <v>0</v>
      </c>
    </row>
    <row r="108" spans="1:6">
      <c r="A108" s="22" t="s">
        <v>291</v>
      </c>
      <c r="B108" s="22" t="s">
        <v>48</v>
      </c>
      <c r="C108" s="33" t="s">
        <v>292</v>
      </c>
      <c r="D108" s="27">
        <v>1390300</v>
      </c>
      <c r="E108" s="27"/>
      <c r="F108" s="27">
        <f t="shared" si="1"/>
        <v>0</v>
      </c>
    </row>
    <row r="109" spans="1:6" ht="19.5">
      <c r="A109" s="22" t="s">
        <v>293</v>
      </c>
      <c r="B109" s="22" t="s">
        <v>48</v>
      </c>
      <c r="C109" s="33" t="s">
        <v>294</v>
      </c>
      <c r="D109" s="27">
        <v>1390300</v>
      </c>
      <c r="E109" s="27"/>
      <c r="F109" s="27">
        <f t="shared" si="1"/>
        <v>0</v>
      </c>
    </row>
    <row r="110" spans="1:6">
      <c r="A110" s="22" t="s">
        <v>295</v>
      </c>
      <c r="B110" s="22" t="s">
        <v>48</v>
      </c>
      <c r="C110" s="33" t="s">
        <v>296</v>
      </c>
      <c r="D110" s="27">
        <v>1390300</v>
      </c>
      <c r="E110" s="27"/>
      <c r="F110" s="27">
        <f t="shared" si="1"/>
        <v>0</v>
      </c>
    </row>
    <row r="111" spans="1:6" ht="29.25">
      <c r="A111" s="22" t="s">
        <v>297</v>
      </c>
      <c r="B111" s="22" t="s">
        <v>48</v>
      </c>
      <c r="C111" s="33" t="s">
        <v>298</v>
      </c>
      <c r="D111" s="27">
        <v>1390300</v>
      </c>
      <c r="E111" s="27"/>
      <c r="F111" s="27">
        <f t="shared" si="1"/>
        <v>0</v>
      </c>
    </row>
    <row r="112" spans="1:6">
      <c r="A112" s="22" t="s">
        <v>299</v>
      </c>
      <c r="B112" s="22" t="s">
        <v>48</v>
      </c>
      <c r="C112" s="33" t="s">
        <v>300</v>
      </c>
      <c r="D112" s="27">
        <v>73200</v>
      </c>
      <c r="E112" s="27"/>
      <c r="F112" s="27">
        <f t="shared" si="1"/>
        <v>0</v>
      </c>
    </row>
    <row r="113" spans="1:6" ht="19.5">
      <c r="A113" s="22" t="s">
        <v>293</v>
      </c>
      <c r="B113" s="22" t="s">
        <v>48</v>
      </c>
      <c r="C113" s="33" t="s">
        <v>301</v>
      </c>
      <c r="D113" s="27">
        <v>73200</v>
      </c>
      <c r="E113" s="27"/>
      <c r="F113" s="27">
        <f t="shared" si="1"/>
        <v>0</v>
      </c>
    </row>
    <row r="114" spans="1:6">
      <c r="A114" s="22" t="s">
        <v>295</v>
      </c>
      <c r="B114" s="22" t="s">
        <v>48</v>
      </c>
      <c r="C114" s="33" t="s">
        <v>302</v>
      </c>
      <c r="D114" s="27">
        <v>73200</v>
      </c>
      <c r="E114" s="27"/>
      <c r="F114" s="27">
        <f t="shared" si="1"/>
        <v>0</v>
      </c>
    </row>
    <row r="115" spans="1:6" ht="29.25">
      <c r="A115" s="22" t="s">
        <v>297</v>
      </c>
      <c r="B115" s="22" t="s">
        <v>48</v>
      </c>
      <c r="C115" s="33" t="s">
        <v>303</v>
      </c>
      <c r="D115" s="27">
        <v>73200</v>
      </c>
      <c r="E115" s="27"/>
      <c r="F115" s="27">
        <f t="shared" si="1"/>
        <v>0</v>
      </c>
    </row>
    <row r="116" spans="1:6">
      <c r="A116" s="22" t="s">
        <v>304</v>
      </c>
      <c r="B116" s="22" t="s">
        <v>48</v>
      </c>
      <c r="C116" s="33" t="s">
        <v>305</v>
      </c>
      <c r="D116" s="27">
        <v>1066500</v>
      </c>
      <c r="E116" s="27">
        <v>763069.92</v>
      </c>
      <c r="F116" s="27">
        <f t="shared" si="1"/>
        <v>71.548984528832634</v>
      </c>
    </row>
    <row r="117" spans="1:6">
      <c r="A117" s="22" t="s">
        <v>48</v>
      </c>
      <c r="B117" s="22" t="s">
        <v>48</v>
      </c>
      <c r="C117" s="33" t="s">
        <v>306</v>
      </c>
      <c r="D117" s="27">
        <v>821500</v>
      </c>
      <c r="E117" s="27">
        <v>600236.68999999994</v>
      </c>
      <c r="F117" s="27">
        <f t="shared" si="1"/>
        <v>73.065939135727319</v>
      </c>
    </row>
    <row r="118" spans="1:6" ht="19.5">
      <c r="A118" s="22" t="s">
        <v>184</v>
      </c>
      <c r="B118" s="22" t="s">
        <v>48</v>
      </c>
      <c r="C118" s="33" t="s">
        <v>307</v>
      </c>
      <c r="D118" s="27">
        <v>821500</v>
      </c>
      <c r="E118" s="27">
        <v>600236.68999999994</v>
      </c>
      <c r="F118" s="27">
        <f t="shared" si="1"/>
        <v>73.065939135727319</v>
      </c>
    </row>
    <row r="119" spans="1:6" ht="19.5">
      <c r="A119" s="22" t="s">
        <v>186</v>
      </c>
      <c r="B119" s="22" t="s">
        <v>48</v>
      </c>
      <c r="C119" s="33" t="s">
        <v>308</v>
      </c>
      <c r="D119" s="27">
        <v>821500</v>
      </c>
      <c r="E119" s="27">
        <v>600236.68999999994</v>
      </c>
      <c r="F119" s="27">
        <f t="shared" si="1"/>
        <v>73.065939135727319</v>
      </c>
    </row>
    <row r="120" spans="1:6">
      <c r="A120" s="22" t="s">
        <v>190</v>
      </c>
      <c r="B120" s="22" t="s">
        <v>48</v>
      </c>
      <c r="C120" s="33" t="s">
        <v>309</v>
      </c>
      <c r="D120" s="27">
        <v>821500</v>
      </c>
      <c r="E120" s="27">
        <v>600236.68999999994</v>
      </c>
      <c r="F120" s="27">
        <f t="shared" si="1"/>
        <v>73.065939135727319</v>
      </c>
    </row>
    <row r="121" spans="1:6">
      <c r="A121" s="22" t="s">
        <v>48</v>
      </c>
      <c r="B121" s="22" t="s">
        <v>48</v>
      </c>
      <c r="C121" s="33" t="s">
        <v>310</v>
      </c>
      <c r="D121" s="27">
        <v>2000</v>
      </c>
      <c r="E121" s="27">
        <v>421.43</v>
      </c>
      <c r="F121" s="27">
        <f t="shared" si="1"/>
        <v>21.0715</v>
      </c>
    </row>
    <row r="122" spans="1:6" ht="19.5">
      <c r="A122" s="22" t="s">
        <v>184</v>
      </c>
      <c r="B122" s="22" t="s">
        <v>48</v>
      </c>
      <c r="C122" s="33" t="s">
        <v>311</v>
      </c>
      <c r="D122" s="27">
        <v>2000</v>
      </c>
      <c r="E122" s="27">
        <v>421.43</v>
      </c>
      <c r="F122" s="27">
        <f t="shared" si="1"/>
        <v>21.0715</v>
      </c>
    </row>
    <row r="123" spans="1:6" ht="19.5">
      <c r="A123" s="22" t="s">
        <v>186</v>
      </c>
      <c r="B123" s="22" t="s">
        <v>48</v>
      </c>
      <c r="C123" s="33" t="s">
        <v>312</v>
      </c>
      <c r="D123" s="27">
        <v>2000</v>
      </c>
      <c r="E123" s="27">
        <v>421.43</v>
      </c>
      <c r="F123" s="27">
        <f t="shared" si="1"/>
        <v>21.0715</v>
      </c>
    </row>
    <row r="124" spans="1:6">
      <c r="A124" s="22" t="s">
        <v>190</v>
      </c>
      <c r="B124" s="22" t="s">
        <v>48</v>
      </c>
      <c r="C124" s="33" t="s">
        <v>313</v>
      </c>
      <c r="D124" s="27">
        <v>2000</v>
      </c>
      <c r="E124" s="27">
        <v>421.43</v>
      </c>
      <c r="F124" s="27">
        <f t="shared" si="1"/>
        <v>21.0715</v>
      </c>
    </row>
    <row r="125" spans="1:6">
      <c r="A125" s="22" t="s">
        <v>48</v>
      </c>
      <c r="B125" s="22" t="s">
        <v>48</v>
      </c>
      <c r="C125" s="33" t="s">
        <v>314</v>
      </c>
      <c r="D125" s="27">
        <v>243000</v>
      </c>
      <c r="E125" s="27">
        <v>162411.79999999999</v>
      </c>
      <c r="F125" s="27">
        <f t="shared" si="1"/>
        <v>66.836131687242798</v>
      </c>
    </row>
    <row r="126" spans="1:6" ht="19.5">
      <c r="A126" s="22" t="s">
        <v>184</v>
      </c>
      <c r="B126" s="22" t="s">
        <v>48</v>
      </c>
      <c r="C126" s="33" t="s">
        <v>315</v>
      </c>
      <c r="D126" s="27">
        <v>243000</v>
      </c>
      <c r="E126" s="27">
        <v>162411.79999999999</v>
      </c>
      <c r="F126" s="27">
        <f t="shared" si="1"/>
        <v>66.836131687242798</v>
      </c>
    </row>
    <row r="127" spans="1:6" ht="19.5">
      <c r="A127" s="22" t="s">
        <v>186</v>
      </c>
      <c r="B127" s="22" t="s">
        <v>48</v>
      </c>
      <c r="C127" s="33" t="s">
        <v>316</v>
      </c>
      <c r="D127" s="27">
        <v>243000</v>
      </c>
      <c r="E127" s="27">
        <v>162411.79999999999</v>
      </c>
      <c r="F127" s="27">
        <f t="shared" si="1"/>
        <v>66.836131687242798</v>
      </c>
    </row>
    <row r="128" spans="1:6">
      <c r="A128" s="22" t="s">
        <v>190</v>
      </c>
      <c r="B128" s="22" t="s">
        <v>48</v>
      </c>
      <c r="C128" s="33" t="s">
        <v>317</v>
      </c>
      <c r="D128" s="27">
        <v>243000</v>
      </c>
      <c r="E128" s="27">
        <v>162411.79999999999</v>
      </c>
      <c r="F128" s="27">
        <f t="shared" si="1"/>
        <v>66.836131687242798</v>
      </c>
    </row>
    <row r="129" spans="1:6">
      <c r="A129" s="22" t="s">
        <v>318</v>
      </c>
      <c r="B129" s="22" t="s">
        <v>48</v>
      </c>
      <c r="C129" s="33" t="s">
        <v>319</v>
      </c>
      <c r="D129" s="27">
        <v>7491300</v>
      </c>
      <c r="E129" s="27">
        <v>6112915.3799999999</v>
      </c>
      <c r="F129" s="27">
        <f t="shared" si="1"/>
        <v>81.600194625765894</v>
      </c>
    </row>
    <row r="130" spans="1:6">
      <c r="A130" s="22" t="s">
        <v>320</v>
      </c>
      <c r="B130" s="22" t="s">
        <v>48</v>
      </c>
      <c r="C130" s="33" t="s">
        <v>321</v>
      </c>
      <c r="D130" s="27">
        <v>7491300</v>
      </c>
      <c r="E130" s="27">
        <v>6112915.3799999999</v>
      </c>
      <c r="F130" s="27">
        <f t="shared" si="1"/>
        <v>81.600194625765894</v>
      </c>
    </row>
    <row r="131" spans="1:6" ht="19.5">
      <c r="A131" s="22" t="s">
        <v>322</v>
      </c>
      <c r="B131" s="22" t="s">
        <v>48</v>
      </c>
      <c r="C131" s="33" t="s">
        <v>323</v>
      </c>
      <c r="D131" s="27">
        <v>6347040</v>
      </c>
      <c r="E131" s="27">
        <v>4968699.67</v>
      </c>
      <c r="F131" s="27">
        <f t="shared" si="1"/>
        <v>78.283730211248084</v>
      </c>
    </row>
    <row r="132" spans="1:6" ht="39">
      <c r="A132" s="22" t="s">
        <v>165</v>
      </c>
      <c r="B132" s="22" t="s">
        <v>48</v>
      </c>
      <c r="C132" s="33" t="s">
        <v>324</v>
      </c>
      <c r="D132" s="27">
        <v>4107540</v>
      </c>
      <c r="E132" s="27">
        <v>3443860.02</v>
      </c>
      <c r="F132" s="27">
        <f t="shared" si="1"/>
        <v>83.84239763946303</v>
      </c>
    </row>
    <row r="133" spans="1:6">
      <c r="A133" s="22" t="s">
        <v>325</v>
      </c>
      <c r="B133" s="22" t="s">
        <v>48</v>
      </c>
      <c r="C133" s="33" t="s">
        <v>326</v>
      </c>
      <c r="D133" s="27">
        <v>4107540</v>
      </c>
      <c r="E133" s="27">
        <v>3443860.02</v>
      </c>
      <c r="F133" s="27">
        <f t="shared" si="1"/>
        <v>83.84239763946303</v>
      </c>
    </row>
    <row r="134" spans="1:6">
      <c r="A134" s="22" t="s">
        <v>327</v>
      </c>
      <c r="B134" s="22" t="s">
        <v>48</v>
      </c>
      <c r="C134" s="33" t="s">
        <v>328</v>
      </c>
      <c r="D134" s="27">
        <v>3118980</v>
      </c>
      <c r="E134" s="27">
        <v>2682284.33</v>
      </c>
      <c r="F134" s="27">
        <f t="shared" si="1"/>
        <v>85.998766583947315</v>
      </c>
    </row>
    <row r="135" spans="1:6" ht="29.25">
      <c r="A135" s="22" t="s">
        <v>329</v>
      </c>
      <c r="B135" s="22" t="s">
        <v>48</v>
      </c>
      <c r="C135" s="33" t="s">
        <v>330</v>
      </c>
      <c r="D135" s="27">
        <v>988560</v>
      </c>
      <c r="E135" s="27">
        <v>761575.69</v>
      </c>
      <c r="F135" s="27">
        <f t="shared" si="1"/>
        <v>77.038893946750832</v>
      </c>
    </row>
    <row r="136" spans="1:6" ht="19.5">
      <c r="A136" s="22" t="s">
        <v>184</v>
      </c>
      <c r="B136" s="22" t="s">
        <v>48</v>
      </c>
      <c r="C136" s="33" t="s">
        <v>331</v>
      </c>
      <c r="D136" s="27">
        <v>2119500</v>
      </c>
      <c r="E136" s="27">
        <v>1480277.64</v>
      </c>
      <c r="F136" s="27">
        <f t="shared" si="1"/>
        <v>69.840888888888884</v>
      </c>
    </row>
    <row r="137" spans="1:6" ht="19.5">
      <c r="A137" s="22" t="s">
        <v>186</v>
      </c>
      <c r="B137" s="22" t="s">
        <v>48</v>
      </c>
      <c r="C137" s="33" t="s">
        <v>332</v>
      </c>
      <c r="D137" s="27">
        <v>2119500</v>
      </c>
      <c r="E137" s="27">
        <v>1480277.64</v>
      </c>
      <c r="F137" s="27">
        <f t="shared" si="1"/>
        <v>69.840888888888884</v>
      </c>
    </row>
    <row r="138" spans="1:6" ht="19.5">
      <c r="A138" s="22" t="s">
        <v>188</v>
      </c>
      <c r="B138" s="22" t="s">
        <v>48</v>
      </c>
      <c r="C138" s="33" t="s">
        <v>333</v>
      </c>
      <c r="D138" s="27">
        <v>88500</v>
      </c>
      <c r="E138" s="27">
        <v>58200</v>
      </c>
      <c r="F138" s="27">
        <f t="shared" si="1"/>
        <v>65.762711864406782</v>
      </c>
    </row>
    <row r="139" spans="1:6">
      <c r="A139" s="22" t="s">
        <v>190</v>
      </c>
      <c r="B139" s="22" t="s">
        <v>48</v>
      </c>
      <c r="C139" s="33" t="s">
        <v>334</v>
      </c>
      <c r="D139" s="27">
        <v>2031000</v>
      </c>
      <c r="E139" s="27">
        <v>1422077.64</v>
      </c>
      <c r="F139" s="27">
        <f t="shared" si="1"/>
        <v>70.018593796159522</v>
      </c>
    </row>
    <row r="140" spans="1:6">
      <c r="A140" s="22" t="s">
        <v>192</v>
      </c>
      <c r="B140" s="22" t="s">
        <v>48</v>
      </c>
      <c r="C140" s="33" t="s">
        <v>335</v>
      </c>
      <c r="D140" s="27">
        <v>120000</v>
      </c>
      <c r="E140" s="27">
        <v>44562.01</v>
      </c>
      <c r="F140" s="27">
        <f t="shared" si="1"/>
        <v>37.135008333333332</v>
      </c>
    </row>
    <row r="141" spans="1:6">
      <c r="A141" s="22" t="s">
        <v>198</v>
      </c>
      <c r="B141" s="22" t="s">
        <v>48</v>
      </c>
      <c r="C141" s="33" t="s">
        <v>336</v>
      </c>
      <c r="D141" s="27">
        <v>120000</v>
      </c>
      <c r="E141" s="27">
        <v>44562.01</v>
      </c>
      <c r="F141" s="27">
        <f t="shared" si="1"/>
        <v>37.135008333333332</v>
      </c>
    </row>
    <row r="142" spans="1:6">
      <c r="A142" s="22" t="s">
        <v>200</v>
      </c>
      <c r="B142" s="22" t="s">
        <v>48</v>
      </c>
      <c r="C142" s="33" t="s">
        <v>337</v>
      </c>
      <c r="D142" s="27">
        <v>64000</v>
      </c>
      <c r="E142" s="27">
        <v>41252</v>
      </c>
      <c r="F142" s="27">
        <f t="shared" ref="F142:F160" si="2">E142*100/D142</f>
        <v>64.456249999999997</v>
      </c>
    </row>
    <row r="143" spans="1:6">
      <c r="A143" s="22" t="s">
        <v>202</v>
      </c>
      <c r="B143" s="22" t="s">
        <v>48</v>
      </c>
      <c r="C143" s="33" t="s">
        <v>338</v>
      </c>
      <c r="D143" s="27">
        <v>48000</v>
      </c>
      <c r="E143" s="27">
        <v>1000</v>
      </c>
      <c r="F143" s="27">
        <f t="shared" si="2"/>
        <v>2.0833333333333335</v>
      </c>
    </row>
    <row r="144" spans="1:6">
      <c r="A144" s="22" t="s">
        <v>204</v>
      </c>
      <c r="B144" s="22" t="s">
        <v>48</v>
      </c>
      <c r="C144" s="33" t="s">
        <v>339</v>
      </c>
      <c r="D144" s="27">
        <v>8000</v>
      </c>
      <c r="E144" s="27">
        <v>2310.0100000000002</v>
      </c>
      <c r="F144" s="27">
        <f t="shared" si="2"/>
        <v>28.875125000000004</v>
      </c>
    </row>
    <row r="145" spans="1:6">
      <c r="A145" s="22" t="s">
        <v>48</v>
      </c>
      <c r="B145" s="22" t="s">
        <v>48</v>
      </c>
      <c r="C145" s="33" t="s">
        <v>340</v>
      </c>
      <c r="D145" s="27">
        <v>1132800</v>
      </c>
      <c r="E145" s="27">
        <v>1132755.71</v>
      </c>
      <c r="F145" s="27">
        <f t="shared" si="2"/>
        <v>99.996090218926554</v>
      </c>
    </row>
    <row r="146" spans="1:6" ht="39">
      <c r="A146" s="22" t="s">
        <v>165</v>
      </c>
      <c r="B146" s="22" t="s">
        <v>48</v>
      </c>
      <c r="C146" s="33" t="s">
        <v>341</v>
      </c>
      <c r="D146" s="27">
        <v>1132800</v>
      </c>
      <c r="E146" s="27">
        <v>1132755.71</v>
      </c>
      <c r="F146" s="27">
        <f t="shared" si="2"/>
        <v>99.996090218926554</v>
      </c>
    </row>
    <row r="147" spans="1:6">
      <c r="A147" s="22" t="s">
        <v>325</v>
      </c>
      <c r="B147" s="22" t="s">
        <v>48</v>
      </c>
      <c r="C147" s="33" t="s">
        <v>342</v>
      </c>
      <c r="D147" s="27">
        <v>1132800</v>
      </c>
      <c r="E147" s="27">
        <v>1132755.71</v>
      </c>
      <c r="F147" s="27">
        <f t="shared" si="2"/>
        <v>99.996090218926554</v>
      </c>
    </row>
    <row r="148" spans="1:6">
      <c r="A148" s="22" t="s">
        <v>327</v>
      </c>
      <c r="B148" s="22" t="s">
        <v>48</v>
      </c>
      <c r="C148" s="33" t="s">
        <v>343</v>
      </c>
      <c r="D148" s="27">
        <v>855052.47</v>
      </c>
      <c r="E148" s="27">
        <v>855008.18</v>
      </c>
      <c r="F148" s="27">
        <f t="shared" si="2"/>
        <v>99.994820200917033</v>
      </c>
    </row>
    <row r="149" spans="1:6" ht="29.25">
      <c r="A149" s="22" t="s">
        <v>329</v>
      </c>
      <c r="B149" s="22" t="s">
        <v>48</v>
      </c>
      <c r="C149" s="33" t="s">
        <v>344</v>
      </c>
      <c r="D149" s="27">
        <v>277747.53000000003</v>
      </c>
      <c r="E149" s="27">
        <v>277747.53000000003</v>
      </c>
      <c r="F149" s="27">
        <f t="shared" si="2"/>
        <v>100</v>
      </c>
    </row>
    <row r="150" spans="1:6">
      <c r="A150" s="22" t="s">
        <v>48</v>
      </c>
      <c r="B150" s="22" t="s">
        <v>48</v>
      </c>
      <c r="C150" s="33" t="s">
        <v>345</v>
      </c>
      <c r="D150" s="27">
        <v>11460</v>
      </c>
      <c r="E150" s="27">
        <v>11460</v>
      </c>
      <c r="F150" s="27">
        <f t="shared" si="2"/>
        <v>100</v>
      </c>
    </row>
    <row r="151" spans="1:6" ht="39">
      <c r="A151" s="22" t="s">
        <v>165</v>
      </c>
      <c r="B151" s="22" t="s">
        <v>48</v>
      </c>
      <c r="C151" s="33" t="s">
        <v>346</v>
      </c>
      <c r="D151" s="27">
        <v>11460</v>
      </c>
      <c r="E151" s="27">
        <v>11460</v>
      </c>
      <c r="F151" s="27">
        <f t="shared" si="2"/>
        <v>100</v>
      </c>
    </row>
    <row r="152" spans="1:6">
      <c r="A152" s="22" t="s">
        <v>325</v>
      </c>
      <c r="B152" s="22" t="s">
        <v>48</v>
      </c>
      <c r="C152" s="33" t="s">
        <v>347</v>
      </c>
      <c r="D152" s="27">
        <v>11460</v>
      </c>
      <c r="E152" s="27">
        <v>11460</v>
      </c>
      <c r="F152" s="27">
        <f t="shared" si="2"/>
        <v>100</v>
      </c>
    </row>
    <row r="153" spans="1:6">
      <c r="A153" s="22" t="s">
        <v>327</v>
      </c>
      <c r="B153" s="22" t="s">
        <v>48</v>
      </c>
      <c r="C153" s="33" t="s">
        <v>348</v>
      </c>
      <c r="D153" s="27">
        <v>11460</v>
      </c>
      <c r="E153" s="27">
        <v>11460</v>
      </c>
      <c r="F153" s="27">
        <f t="shared" si="2"/>
        <v>100</v>
      </c>
    </row>
    <row r="154" spans="1:6">
      <c r="A154" s="22" t="s">
        <v>349</v>
      </c>
      <c r="B154" s="22" t="s">
        <v>48</v>
      </c>
      <c r="C154" s="33" t="s">
        <v>350</v>
      </c>
      <c r="D154" s="27">
        <v>73000</v>
      </c>
      <c r="E154" s="27">
        <v>62705.279999999999</v>
      </c>
      <c r="F154" s="27">
        <f t="shared" si="2"/>
        <v>85.897643835616435</v>
      </c>
    </row>
    <row r="155" spans="1:6">
      <c r="A155" s="22" t="s">
        <v>351</v>
      </c>
      <c r="B155" s="22" t="s">
        <v>48</v>
      </c>
      <c r="C155" s="33" t="s">
        <v>352</v>
      </c>
      <c r="D155" s="27">
        <v>73000</v>
      </c>
      <c r="E155" s="27">
        <v>62705.279999999999</v>
      </c>
      <c r="F155" s="27">
        <f t="shared" si="2"/>
        <v>85.897643835616435</v>
      </c>
    </row>
    <row r="156" spans="1:6">
      <c r="A156" s="22" t="s">
        <v>48</v>
      </c>
      <c r="B156" s="22" t="s">
        <v>48</v>
      </c>
      <c r="C156" s="33" t="s">
        <v>353</v>
      </c>
      <c r="D156" s="27">
        <v>73000</v>
      </c>
      <c r="E156" s="27">
        <v>62705.279999999999</v>
      </c>
      <c r="F156" s="27">
        <f t="shared" si="2"/>
        <v>85.897643835616435</v>
      </c>
    </row>
    <row r="157" spans="1:6">
      <c r="A157" s="22" t="s">
        <v>354</v>
      </c>
      <c r="B157" s="22" t="s">
        <v>48</v>
      </c>
      <c r="C157" s="33" t="s">
        <v>355</v>
      </c>
      <c r="D157" s="27">
        <v>73000</v>
      </c>
      <c r="E157" s="27">
        <v>62705.279999999999</v>
      </c>
      <c r="F157" s="27">
        <f t="shared" si="2"/>
        <v>85.897643835616435</v>
      </c>
    </row>
    <row r="158" spans="1:6" ht="19.5">
      <c r="A158" s="22" t="s">
        <v>356</v>
      </c>
      <c r="B158" s="22" t="s">
        <v>48</v>
      </c>
      <c r="C158" s="33" t="s">
        <v>357</v>
      </c>
      <c r="D158" s="27">
        <v>73000</v>
      </c>
      <c r="E158" s="27">
        <v>62705.279999999999</v>
      </c>
      <c r="F158" s="27">
        <f t="shared" si="2"/>
        <v>85.897643835616435</v>
      </c>
    </row>
    <row r="159" spans="1:6" ht="19.5">
      <c r="A159" s="22" t="s">
        <v>358</v>
      </c>
      <c r="B159" s="22" t="s">
        <v>48</v>
      </c>
      <c r="C159" s="33" t="s">
        <v>359</v>
      </c>
      <c r="D159" s="27">
        <v>73000</v>
      </c>
      <c r="E159" s="27">
        <v>62705.279999999999</v>
      </c>
      <c r="F159" s="27">
        <f t="shared" si="2"/>
        <v>85.897643835616435</v>
      </c>
    </row>
    <row r="160" spans="1:6">
      <c r="A160" s="22" t="s">
        <v>360</v>
      </c>
      <c r="B160" s="22" t="s">
        <v>361</v>
      </c>
      <c r="C160" s="33" t="s">
        <v>48</v>
      </c>
      <c r="D160" s="27">
        <v>-3234845.28</v>
      </c>
      <c r="E160" s="27">
        <v>-3019735.52</v>
      </c>
      <c r="F160" s="27">
        <f t="shared" si="2"/>
        <v>93.350230339300808</v>
      </c>
    </row>
    <row r="161" spans="1:5" ht="5.25" customHeight="1">
      <c r="A161"/>
      <c r="B161"/>
      <c r="C161"/>
      <c r="D161"/>
      <c r="E161"/>
    </row>
    <row r="162" spans="1:5" ht="6.75" customHeight="1">
      <c r="A162"/>
      <c r="B162"/>
      <c r="C162"/>
      <c r="D162"/>
      <c r="E162"/>
    </row>
    <row r="163" spans="1:5" ht="4.5" customHeight="1">
      <c r="A163"/>
      <c r="B163"/>
      <c r="C163"/>
      <c r="D163"/>
      <c r="E163"/>
    </row>
    <row r="164" spans="1:5" ht="5.25" customHeight="1">
      <c r="A164"/>
      <c r="B164"/>
      <c r="C164"/>
      <c r="D164"/>
      <c r="E164"/>
    </row>
    <row r="165" spans="1:5" ht="3.75" customHeight="1">
      <c r="A165"/>
      <c r="B165"/>
      <c r="C165"/>
      <c r="D165"/>
      <c r="E165"/>
    </row>
    <row r="166" spans="1:5">
      <c r="A166"/>
      <c r="B166"/>
      <c r="C166"/>
      <c r="D166"/>
      <c r="E166"/>
    </row>
    <row r="167" spans="1:5">
      <c r="A167"/>
      <c r="B167"/>
      <c r="C167"/>
      <c r="D167"/>
      <c r="E167"/>
    </row>
    <row r="168" spans="1:5">
      <c r="A168"/>
      <c r="B168"/>
      <c r="C168"/>
      <c r="D168"/>
      <c r="E168"/>
    </row>
    <row r="169" spans="1:5">
      <c r="A169"/>
      <c r="B169"/>
      <c r="C169"/>
      <c r="D169"/>
      <c r="E169"/>
    </row>
    <row r="170" spans="1:5">
      <c r="A170"/>
      <c r="B170"/>
      <c r="C170"/>
      <c r="D170"/>
      <c r="E170"/>
    </row>
  </sheetData>
  <mergeCells count="8">
    <mergeCell ref="E1:F1"/>
    <mergeCell ref="A2:E2"/>
    <mergeCell ref="A4:A11"/>
    <mergeCell ref="B4:B11"/>
    <mergeCell ref="C4:C11"/>
    <mergeCell ref="D4:D11"/>
    <mergeCell ref="F4:F11"/>
    <mergeCell ref="E5:E11"/>
  </mergeCells>
  <phoneticPr fontId="3" type="noConversion"/>
  <printOptions gridLinesSet="0"/>
  <pageMargins left="0.22" right="0.19685039370078741" top="0.78740157480314965" bottom="0.39370078740157483" header="0" footer="0"/>
  <pageSetup paperSize="9" scale="96" fitToHeight="100" pageOrder="overThenDown" orientation="portrait" verticalDpi="300" r:id="rId1"/>
  <headerFooter alignWithMargins="0"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F34"/>
  <sheetViews>
    <sheetView showGridLines="0" tabSelected="1" workbookViewId="0">
      <selection activeCell="J25" sqref="J25"/>
    </sheetView>
  </sheetViews>
  <sheetFormatPr defaultRowHeight="12.75"/>
  <cols>
    <col min="1" max="1" width="40.85546875" style="2" customWidth="1"/>
    <col min="2" max="2" width="4.28515625" style="2" customWidth="1"/>
    <col min="3" max="3" width="20.5703125" style="2" customWidth="1"/>
    <col min="4" max="5" width="12.7109375" style="1" customWidth="1"/>
    <col min="6" max="6" width="12.7109375" customWidth="1"/>
    <col min="7" max="8" width="0.5703125" customWidth="1"/>
    <col min="9" max="9" width="0.7109375" customWidth="1"/>
  </cols>
  <sheetData>
    <row r="1" spans="1:6">
      <c r="A1" s="34"/>
      <c r="B1" s="35"/>
      <c r="C1" s="36"/>
      <c r="D1" s="37"/>
      <c r="E1"/>
      <c r="F1" s="25" t="s">
        <v>32</v>
      </c>
    </row>
    <row r="2" spans="1:6" ht="15">
      <c r="A2" s="62" t="s">
        <v>23</v>
      </c>
      <c r="B2" s="62"/>
      <c r="C2" s="62"/>
      <c r="D2" s="62"/>
      <c r="E2" s="62"/>
      <c r="F2" s="62"/>
    </row>
    <row r="3" spans="1:6" ht="13.5" customHeight="1" thickBot="1">
      <c r="A3" s="13"/>
      <c r="B3" s="38"/>
      <c r="C3" s="14"/>
      <c r="D3" s="15"/>
      <c r="E3" s="15"/>
      <c r="F3" s="16"/>
    </row>
    <row r="4" spans="1:6">
      <c r="A4" s="63" t="s">
        <v>4</v>
      </c>
      <c r="B4" s="63" t="s">
        <v>21</v>
      </c>
      <c r="C4" s="67" t="s">
        <v>24</v>
      </c>
      <c r="D4" s="78" t="s">
        <v>14</v>
      </c>
      <c r="E4" s="70" t="s">
        <v>10</v>
      </c>
      <c r="F4" s="83" t="s">
        <v>381</v>
      </c>
    </row>
    <row r="5" spans="1:6">
      <c r="A5" s="64"/>
      <c r="B5" s="64"/>
      <c r="C5" s="76"/>
      <c r="D5" s="79"/>
      <c r="E5" s="81"/>
      <c r="F5" s="84"/>
    </row>
    <row r="6" spans="1:6" ht="51.75" customHeight="1">
      <c r="A6" s="64"/>
      <c r="B6" s="64"/>
      <c r="C6" s="76"/>
      <c r="D6" s="79"/>
      <c r="E6" s="81"/>
      <c r="F6" s="84"/>
    </row>
    <row r="7" spans="1:6" ht="16.5" customHeight="1">
      <c r="A7" s="64"/>
      <c r="B7" s="64"/>
      <c r="C7" s="76"/>
      <c r="D7" s="79"/>
      <c r="E7" s="81"/>
      <c r="F7" s="84"/>
    </row>
    <row r="8" spans="1:6" ht="12.75" customHeight="1">
      <c r="A8" s="64"/>
      <c r="B8" s="64"/>
      <c r="C8" s="76"/>
      <c r="D8" s="79"/>
      <c r="E8" s="81"/>
      <c r="F8" s="84"/>
    </row>
    <row r="9" spans="1:6">
      <c r="A9" s="64"/>
      <c r="B9" s="64"/>
      <c r="C9" s="76"/>
      <c r="D9" s="79"/>
      <c r="E9" s="81"/>
      <c r="F9" s="84"/>
    </row>
    <row r="10" spans="1:6" ht="13.5" thickBot="1">
      <c r="A10" s="64"/>
      <c r="B10" s="64"/>
      <c r="C10" s="77"/>
      <c r="D10" s="80"/>
      <c r="E10" s="82"/>
      <c r="F10" s="85"/>
    </row>
    <row r="11" spans="1:6" ht="13.5" thickBot="1">
      <c r="A11" s="17">
        <v>1</v>
      </c>
      <c r="B11" s="17">
        <v>2</v>
      </c>
      <c r="C11" s="17">
        <v>3</v>
      </c>
      <c r="D11" s="18" t="s">
        <v>2</v>
      </c>
      <c r="E11" s="39" t="s">
        <v>12</v>
      </c>
      <c r="F11" s="18" t="s">
        <v>13</v>
      </c>
    </row>
    <row r="12" spans="1:6">
      <c r="A12" s="22" t="s">
        <v>364</v>
      </c>
      <c r="B12" s="21" t="s">
        <v>365</v>
      </c>
      <c r="C12" s="21" t="s">
        <v>48</v>
      </c>
      <c r="D12" s="27">
        <v>3234845.28</v>
      </c>
      <c r="E12" s="27">
        <v>3019735.52</v>
      </c>
      <c r="F12" s="27"/>
    </row>
    <row r="13" spans="1:6">
      <c r="A13" s="22" t="s">
        <v>49</v>
      </c>
      <c r="B13" s="21" t="s">
        <v>48</v>
      </c>
      <c r="C13" s="21" t="s">
        <v>48</v>
      </c>
      <c r="D13" s="27"/>
      <c r="E13" s="27"/>
      <c r="F13" s="27"/>
    </row>
    <row r="14" spans="1:6">
      <c r="A14" s="22" t="s">
        <v>366</v>
      </c>
      <c r="B14" s="21" t="s">
        <v>367</v>
      </c>
      <c r="C14" s="21" t="s">
        <v>48</v>
      </c>
      <c r="D14" s="27"/>
      <c r="E14" s="27"/>
      <c r="F14" s="27"/>
    </row>
    <row r="15" spans="1:6">
      <c r="A15" s="22" t="s">
        <v>368</v>
      </c>
      <c r="B15" s="21" t="s">
        <v>48</v>
      </c>
      <c r="C15" s="21" t="s">
        <v>48</v>
      </c>
      <c r="D15" s="27"/>
      <c r="E15" s="27"/>
      <c r="F15" s="27"/>
    </row>
    <row r="16" spans="1:6">
      <c r="A16" s="22" t="s">
        <v>369</v>
      </c>
      <c r="B16" s="21" t="s">
        <v>370</v>
      </c>
      <c r="C16" s="21" t="s">
        <v>48</v>
      </c>
      <c r="D16" s="27"/>
      <c r="E16" s="27"/>
      <c r="F16" s="27"/>
    </row>
    <row r="17" spans="1:6">
      <c r="A17" s="22" t="s">
        <v>368</v>
      </c>
      <c r="B17" s="21" t="s">
        <v>48</v>
      </c>
      <c r="C17" s="21" t="s">
        <v>48</v>
      </c>
      <c r="D17" s="27"/>
      <c r="E17" s="27"/>
      <c r="F17" s="27"/>
    </row>
    <row r="18" spans="1:6">
      <c r="A18" s="22" t="s">
        <v>371</v>
      </c>
      <c r="B18" s="21" t="s">
        <v>372</v>
      </c>
      <c r="C18" s="21" t="s">
        <v>48</v>
      </c>
      <c r="D18" s="27">
        <v>3234845.28</v>
      </c>
      <c r="E18" s="27">
        <v>3019735.52</v>
      </c>
      <c r="F18" s="27"/>
    </row>
    <row r="19" spans="1:6">
      <c r="A19" s="22" t="s">
        <v>373</v>
      </c>
      <c r="B19" s="21" t="s">
        <v>374</v>
      </c>
      <c r="C19" s="21" t="s">
        <v>48</v>
      </c>
      <c r="D19" s="27">
        <v>-16348848</v>
      </c>
      <c r="E19" s="27">
        <v>-10576639.380000001</v>
      </c>
      <c r="F19" s="27"/>
    </row>
    <row r="20" spans="1:6" ht="19.5">
      <c r="A20" s="22" t="s">
        <v>375</v>
      </c>
      <c r="B20" s="21" t="s">
        <v>48</v>
      </c>
      <c r="C20" s="21" t="s">
        <v>376</v>
      </c>
      <c r="D20" s="27">
        <v>-16348848</v>
      </c>
      <c r="E20" s="27">
        <v>-10576639.380000001</v>
      </c>
      <c r="F20" s="27"/>
    </row>
    <row r="21" spans="1:6">
      <c r="A21" s="22" t="s">
        <v>377</v>
      </c>
      <c r="B21" s="21" t="s">
        <v>378</v>
      </c>
      <c r="C21" s="21" t="s">
        <v>48</v>
      </c>
      <c r="D21" s="27">
        <v>19583693.280000001</v>
      </c>
      <c r="E21" s="27">
        <v>13596374.9</v>
      </c>
      <c r="F21" s="27">
        <f>E21*100/D21</f>
        <v>69.427021275325032</v>
      </c>
    </row>
    <row r="22" spans="1:6" ht="19.5">
      <c r="A22" s="22" t="s">
        <v>379</v>
      </c>
      <c r="B22" s="21" t="s">
        <v>48</v>
      </c>
      <c r="C22" s="21" t="s">
        <v>380</v>
      </c>
      <c r="D22" s="27">
        <v>19583693.280000001</v>
      </c>
      <c r="E22" s="27">
        <v>13596374.9</v>
      </c>
      <c r="F22" s="27">
        <f>E22*100/D22</f>
        <v>69.427021275325032</v>
      </c>
    </row>
    <row r="23" spans="1:6" ht="12.75" customHeight="1">
      <c r="A23"/>
      <c r="B23" s="40"/>
      <c r="C23" s="41"/>
      <c r="D23" s="41"/>
      <c r="E23" s="41"/>
      <c r="F23" s="41"/>
    </row>
    <row r="24" spans="1:6" ht="15" customHeight="1">
      <c r="A24" s="34" t="s">
        <v>25</v>
      </c>
      <c r="B24" s="35"/>
      <c r="C24" s="74" t="s">
        <v>362</v>
      </c>
      <c r="D24" s="74"/>
      <c r="E24" s="41"/>
      <c r="F24" s="41"/>
    </row>
    <row r="25" spans="1:6" ht="11.25" customHeight="1">
      <c r="A25" s="6" t="s">
        <v>26</v>
      </c>
      <c r="B25" s="6"/>
      <c r="C25" s="42"/>
      <c r="D25" s="43"/>
      <c r="E25" s="34"/>
      <c r="F25" s="43"/>
    </row>
    <row r="26" spans="1:6" ht="4.5" hidden="1" customHeight="1">
      <c r="A26" s="6"/>
      <c r="B26" s="6"/>
      <c r="C26" s="42"/>
      <c r="D26" s="43"/>
      <c r="E26" s="34"/>
      <c r="F26" s="43"/>
    </row>
    <row r="27" spans="1:6" ht="23.25" customHeight="1">
      <c r="A27" s="6" t="s">
        <v>27</v>
      </c>
      <c r="B27" s="6"/>
      <c r="C27" s="42"/>
      <c r="D27" s="43"/>
      <c r="E27" s="34"/>
      <c r="F27" s="43"/>
    </row>
    <row r="28" spans="1:6" ht="10.5" customHeight="1">
      <c r="A28" s="6" t="s">
        <v>28</v>
      </c>
      <c r="B28" s="6"/>
      <c r="C28" s="75"/>
      <c r="D28" s="75"/>
      <c r="E28" s="34"/>
      <c r="F28" s="43"/>
    </row>
    <row r="29" spans="1:6">
      <c r="A29" s="6" t="s">
        <v>29</v>
      </c>
      <c r="B29" s="6"/>
      <c r="C29" s="42"/>
      <c r="D29" s="43"/>
      <c r="E29" s="34"/>
      <c r="F29" s="43"/>
    </row>
    <row r="30" spans="1:6">
      <c r="A30" s="6"/>
      <c r="B30" s="6"/>
      <c r="C30" s="42"/>
      <c r="D30" s="43"/>
      <c r="E30" s="34"/>
      <c r="F30" s="43"/>
    </row>
    <row r="31" spans="1:6">
      <c r="A31" s="6" t="s">
        <v>30</v>
      </c>
      <c r="B31" s="6"/>
      <c r="C31" s="74" t="s">
        <v>363</v>
      </c>
      <c r="D31" s="74"/>
      <c r="E31" s="43"/>
      <c r="F31" s="43"/>
    </row>
    <row r="32" spans="1:6">
      <c r="A32" s="6" t="s">
        <v>31</v>
      </c>
      <c r="B32" s="6"/>
      <c r="C32" s="42"/>
      <c r="D32" s="43"/>
      <c r="E32" s="43"/>
      <c r="F32" s="43"/>
    </row>
    <row r="33" spans="1:6">
      <c r="A33" s="6"/>
      <c r="B33" s="6"/>
      <c r="C33"/>
      <c r="D33" s="44"/>
      <c r="E33" s="14"/>
      <c r="F33" s="16"/>
    </row>
    <row r="34" spans="1:6">
      <c r="A34" s="6" t="s">
        <v>34</v>
      </c>
      <c r="C34"/>
      <c r="D34" s="43"/>
      <c r="E34" s="14"/>
      <c r="F34" s="16"/>
    </row>
  </sheetData>
  <mergeCells count="10">
    <mergeCell ref="C24:D24"/>
    <mergeCell ref="C28:D28"/>
    <mergeCell ref="C31:D31"/>
    <mergeCell ref="A2:F2"/>
    <mergeCell ref="A4:A10"/>
    <mergeCell ref="B4:B10"/>
    <mergeCell ref="C4:C10"/>
    <mergeCell ref="D4:D10"/>
    <mergeCell ref="E4:E10"/>
    <mergeCell ref="F4:F10"/>
  </mergeCells>
  <phoneticPr fontId="3" type="noConversion"/>
  <printOptions gridLinesSet="0"/>
  <pageMargins left="0.22" right="0.19685039370078741" top="0.78740157480314965" bottom="0.39370078740157483" header="0" footer="0"/>
  <pageSetup paperSize="9" scale="98" fitToHeight="100" pageOrder="overThenDown" orientation="portrait" verticalDpi="300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1 Доходы бюджета</vt:lpstr>
      <vt:lpstr>2 Расходы бюджета</vt:lpstr>
      <vt:lpstr>3 Источники финансирования</vt:lpstr>
      <vt:lpstr>'1 Доходы бюджета'!Дата</vt:lpstr>
      <vt:lpstr>'1 Доходы бюджета'!Заголовки_для_печати</vt:lpstr>
      <vt:lpstr>'2 Расходы бюджета'!Заголовки_для_печати</vt:lpstr>
      <vt:lpstr>'3 Источники финансирования'!Заголовки_для_печати</vt:lpstr>
      <vt:lpstr>'1 Доходы бюджета'!Наим_бюджета</vt:lpstr>
      <vt:lpstr>'1 Доходы бюджета'!Область_печати</vt:lpstr>
      <vt:lpstr>'2 Расходы бюджета'!Область_печати</vt:lpstr>
      <vt:lpstr>'3 Источники финансирования'!Область_печати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Пользователь Windows</cp:lastModifiedBy>
  <cp:lastPrinted>2018-11-14T05:25:49Z</cp:lastPrinted>
  <dcterms:created xsi:type="dcterms:W3CDTF">1999-06-18T11:49:53Z</dcterms:created>
  <dcterms:modified xsi:type="dcterms:W3CDTF">2018-11-14T05:27:02Z</dcterms:modified>
</cp:coreProperties>
</file>