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смета'!$D$16</definedName>
    <definedName name="Ind" localSheetId="0">'Локальная смета'!$G$8</definedName>
    <definedName name="Obj" localSheetId="0">'Локальная смета'!$D$11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смета'!$24:$24</definedName>
  </definedNames>
  <calcPr calcId="145621"/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2" i="1"/>
</calcChain>
</file>

<file path=xl/sharedStrings.xml><?xml version="1.0" encoding="utf-8"?>
<sst xmlns="http://schemas.openxmlformats.org/spreadsheetml/2006/main" count="146" uniqueCount="103">
  <si>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</si>
  <si>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</si>
  <si>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</si>
  <si>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</si>
  <si>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</si>
  <si>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</si>
  <si>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</si>
  <si>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</si>
  <si>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</si>
  <si>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</si>
  <si>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</si>
  <si>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</si>
  <si>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</si>
  <si>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</si>
  <si>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 xml:space="preserve">Основание: </t>
  </si>
  <si>
    <t>Эк.Маш</t>
  </si>
  <si>
    <t>СОГЛАСОВАНО:</t>
  </si>
  <si>
    <t>_____________________________</t>
  </si>
  <si>
    <t>УТВЕРЖДАЮ:</t>
  </si>
  <si>
    <t>" _____ " ________________ 200_ г.</t>
  </si>
  <si>
    <t>"______ " _______________200_ г.</t>
  </si>
  <si>
    <t>Стоимость единицы, руб.</t>
  </si>
  <si>
    <t>Общая стоимость, руб.</t>
  </si>
  <si>
    <t>Общая масса обору-дования, т</t>
  </si>
  <si>
    <t>Обору-дование</t>
  </si>
  <si>
    <t>Обоснова-ние</t>
  </si>
  <si>
    <t xml:space="preserve">                           Раздел 1. Электромонтажные работы</t>
  </si>
  <si>
    <t>ФЕР33-04-008-03</t>
  </si>
  <si>
    <t>1 км изолированного провода с несколькими жилами при 30 опор</t>
  </si>
  <si>
    <r>
      <t xml:space="preserve">Подвеска изолированных проводов ВЛ 0.38 кВ c помощью механизмов                           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(10146 руб.): 105% от ФОТ
СП, (5798 руб.): 60% от ФОТ</t>
    </r>
  </si>
  <si>
    <t>ФЕР33-04-014-02</t>
  </si>
  <si>
    <t>1 светильник</t>
  </si>
  <si>
    <r>
      <t>Установка светильников с лампами люминесцентными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(5647 руб.): 105% от ФОТ
СП, (3227 руб.): 60% от ФОТ</t>
    </r>
  </si>
  <si>
    <t>ФЕР33-04-016-05</t>
  </si>
  <si>
    <t>1 опора</t>
  </si>
  <si>
    <r>
      <t>Развозка конструкций и материалов опор ВЛ 0.38-10 кВ по трассе материалов оснастки одностоечных опор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(751 руб.): 105% от ФОТ
СП, (429 руб.): 60% от ФОТ</t>
    </r>
  </si>
  <si>
    <t xml:space="preserve">  Итого по разделу 1 Электромонтажные работы</t>
  </si>
  <si>
    <t xml:space="preserve">                           Раздел 2. Материалы</t>
  </si>
  <si>
    <t>Прайс-лист ООО "ЭЛСИС"</t>
  </si>
  <si>
    <t>м</t>
  </si>
  <si>
    <r>
      <t>Самонесущий изолированный провод СИП-4 сечением 2х25мм2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</si>
  <si>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шт</t>
  </si>
  <si>
    <r>
      <t>Металлическая лента крепления F20.07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</si>
  <si>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Скрепа С20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</si>
  <si>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крюк КР-16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</si>
  <si>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Анкерный зажим РА216/25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</si>
  <si>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Кабельный ремешок KR-1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</si>
  <si>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НК "Нормокабель"</t>
  </si>
  <si>
    <r>
      <t>Защитный колпачок СЕ-25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</si>
  <si>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ОР95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</si>
  <si>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"БЭСТЕР"</t>
  </si>
  <si>
    <r>
      <t>Зажим плашечный ПС-1-1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</si>
  <si>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к-т</t>
  </si>
  <si>
    <r>
      <t>Устройство защиты от перенапряжений LVA-450-3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</si>
  <si>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Зажим для временного заземления ZVZ-481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</si>
  <si>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ОР645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</si>
  <si>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Ответвительный прокалывающий зажим ОР6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</si>
  <si>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"МИР ЭЛЕКТРО"</t>
  </si>
  <si>
    <r>
      <t>Заземляющий проводник ЗП1М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</si>
  <si>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Зажитм ZP-2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</si>
  <si>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зажим PS 2х25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</si>
  <si>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Кронштейн однорожковый универсальный К1П-0,7-1,0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</si>
  <si>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Хомут для крепления кронштейна ХП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</si>
  <si>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</t>
  </si>
  <si>
    <r>
      <t>Светильник консольный ЖКУ 06-150-001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</si>
  <si>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"ЭТРЭС"</t>
  </si>
  <si>
    <r>
      <t>Трубка ПХВ гофрированная диам.20мм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</si>
  <si>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Лампа ДНаТ-150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</si>
  <si>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Провод алюминиевый изолированный АПВ сечением 1х4мм2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</si>
  <si>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 xml:space="preserve">  Итого по разделу 2 Материалы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</si>
  <si>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</si>
  <si>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</si>
  <si>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</si>
  <si>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</si>
  <si>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</si>
  <si>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</si>
  <si>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</si>
  <si>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</si>
  <si>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</si>
  <si>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</si>
  <si>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</si>
  <si>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</si>
  <si>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</si>
  <si>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</si>
  <si>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1,8%</t>
  </si>
  <si>
    <t xml:space="preserve">  Непредвиденные затраты 2%</t>
  </si>
  <si>
    <t xml:space="preserve">  Итого с непредвиденными</t>
  </si>
  <si>
    <t xml:space="preserve">  НДС 20%</t>
  </si>
  <si>
    <t xml:space="preserve">  ВСЕГО по смете</t>
  </si>
  <si>
    <t>___________________________252,347</t>
  </si>
  <si>
    <t>тыс.руб.</t>
  </si>
  <si>
    <t>___________________________15,756</t>
  </si>
  <si>
    <t xml:space="preserve">Составил </t>
  </si>
  <si>
    <t xml:space="preserve">Проверил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</si>
  <si>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</si>
  <si>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</si>
  <si>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_______________________________________________________________________________________________72,93</t>
  </si>
  <si>
    <t>чел.час</t>
  </si>
  <si>
    <t>Сметная стоимость строительных работ _______________________________________________________________________________________________</t>
  </si>
  <si>
    <t>Наружное освещение п.Советский Быстровского сельсовета         Искитимского района Новосибирской области</t>
  </si>
  <si>
    <t xml:space="preserve">ЛОКАЛЬНЫЙ СМЕТНЫЙ РАСЧЕТ №2 </t>
  </si>
  <si>
    <t>электромонтажные работы по наружному освещению Л-2 (ул.Пролетарская и ул.Почтовая)</t>
  </si>
  <si>
    <t>Составлен(а) в текущих (прогнозных) ценах по состоянию на 01.10.2020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</si>
</sst>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8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 readingOrder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258"/>
  <sheetViews>
    <sheetView showGridLines="0" tabSelected="1" zoomScaleNormal="100" zoomScaleSheetLayoutView="75" workbookViewId="0">
      <selection activeCell="J15" sqref="J15:K16"/>
    </sheetView>
  </sheetViews>
  <sheetFormatPr defaultRowHeight="12.75" outlineLevelRow="1" x14ac:dyDescent="0.2"/>
  <cols>
    <col min="1" max="1" width="3.28515625" style="2" customWidth="1"/>
    <col min="2" max="2" width="9" style="13" customWidth="1"/>
    <col min="3" max="3" width="34.28515625" style="3" customWidth="1"/>
    <col min="4" max="4" width="7.7109375" style="4" customWidth="1"/>
    <col min="5" max="5" width="11.7109375" style="10" customWidth="1"/>
    <col min="6" max="6" width="7.28515625" style="5" customWidth="1"/>
    <col min="7" max="10" width="6.7109375" style="5" customWidth="1"/>
    <col min="11" max="11" width="7.28515625" style="5" customWidth="1"/>
    <col min="12" max="16" width="6.7109375" style="5" customWidth="1"/>
    <col min="17" max="17" width="5.7109375" customWidth="1"/>
  </cols>
  <sheetData>
    <row r="1" spans="1:17" outlineLevel="1" x14ac:dyDescent="0.2">
      <c r="A1" s="11" t="s">
        <v>16</v>
      </c>
      <c r="B1" s="17"/>
      <c r="C1" s="15"/>
      <c r="D1" s="18"/>
      <c r="E1" s="18"/>
      <c r="F1" s="19"/>
      <c r="G1" s="19"/>
      <c r="H1" s="19"/>
      <c r="I1" s="19"/>
      <c r="J1" s="19"/>
      <c r="K1" s="19"/>
      <c r="L1" s="19"/>
      <c r="M1" s="11" t="s">
        <v>18</v>
      </c>
      <c r="N1" s="19"/>
      <c r="O1" s="19"/>
      <c r="P1" s="19"/>
      <c r="Q1" s="20"/>
    </row>
    <row r="2" spans="1:17" outlineLevel="1" x14ac:dyDescent="0.2">
      <c r="A2" s="21"/>
      <c r="B2" s="17"/>
      <c r="C2" s="15"/>
      <c r="D2" s="18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</row>
    <row r="3" spans="1:17" outlineLevel="1" x14ac:dyDescent="0.2">
      <c r="A3" s="21" t="s">
        <v>17</v>
      </c>
      <c r="B3" s="17"/>
      <c r="C3" s="15"/>
      <c r="D3" s="18"/>
      <c r="E3" s="18"/>
      <c r="F3" s="19"/>
      <c r="G3" s="19"/>
      <c r="H3" s="19"/>
      <c r="I3" s="19"/>
      <c r="J3" s="19"/>
      <c r="K3" s="19"/>
      <c r="L3" s="19"/>
      <c r="M3" s="21" t="s">
        <v>17</v>
      </c>
      <c r="N3" s="19"/>
      <c r="O3" s="19"/>
      <c r="P3" s="19"/>
      <c r="Q3" s="20"/>
    </row>
    <row r="4" spans="1:17" outlineLevel="1" x14ac:dyDescent="0.2">
      <c r="A4" s="21" t="s">
        <v>19</v>
      </c>
      <c r="B4" s="17"/>
      <c r="C4" s="15"/>
      <c r="D4" s="18"/>
      <c r="E4" s="18"/>
      <c r="F4" s="19"/>
      <c r="G4" s="19"/>
      <c r="H4" s="19"/>
      <c r="I4" s="19"/>
      <c r="J4" s="19"/>
      <c r="K4" s="19"/>
      <c r="L4" s="19"/>
      <c r="M4" s="21" t="s">
        <v>20</v>
      </c>
      <c r="N4" s="19"/>
      <c r="O4" s="19"/>
      <c r="P4" s="19"/>
      <c r="Q4" s="20"/>
    </row>
    <row r="5" spans="1:17" ht="28.5" customHeight="1" x14ac:dyDescent="0.2">
      <c r="A5" s="22"/>
      <c r="B5" s="17"/>
      <c r="C5" s="18"/>
      <c r="D5" s="55" t="s">
        <v>99</v>
      </c>
      <c r="E5" s="55"/>
      <c r="F5" s="55"/>
      <c r="G5" s="55"/>
      <c r="H5" s="55"/>
      <c r="I5" s="55"/>
      <c r="J5" s="55"/>
      <c r="K5" s="55"/>
      <c r="L5" s="19"/>
      <c r="M5" s="19"/>
      <c r="N5" s="19"/>
      <c r="O5" s="19"/>
      <c r="P5" s="19"/>
      <c r="Q5" s="20"/>
    </row>
    <row r="6" spans="1:17" x14ac:dyDescent="0.2">
      <c r="A6" s="22"/>
      <c r="B6" s="17"/>
      <c r="C6" s="18"/>
      <c r="D6" s="24"/>
      <c r="E6" s="25"/>
      <c r="F6" s="25"/>
      <c r="G6" s="8" t="s">
        <v>0</v>
      </c>
      <c r="H6" s="8"/>
      <c r="I6" s="26"/>
      <c r="J6" s="27"/>
      <c r="K6" s="19"/>
      <c r="L6" s="19"/>
      <c r="M6" s="19"/>
      <c r="N6" s="19"/>
      <c r="O6" s="19"/>
      <c r="P6" s="19"/>
      <c r="Q6" s="20"/>
    </row>
    <row r="7" spans="1:17" x14ac:dyDescent="0.2">
      <c r="A7" s="22"/>
      <c r="B7" s="17"/>
      <c r="C7" s="18"/>
      <c r="D7" s="23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0"/>
    </row>
    <row r="8" spans="1:17" x14ac:dyDescent="0.2">
      <c r="A8" s="22"/>
      <c r="B8" s="17"/>
      <c r="C8" s="18"/>
      <c r="D8" s="23"/>
      <c r="E8" s="19"/>
      <c r="F8" s="19"/>
      <c r="G8" s="28" t="s">
        <v>100</v>
      </c>
      <c r="H8" s="28"/>
      <c r="I8" s="28"/>
      <c r="J8" s="19"/>
      <c r="K8" s="19"/>
      <c r="L8" s="19"/>
      <c r="M8" s="19"/>
      <c r="N8" s="19"/>
      <c r="O8" s="19"/>
      <c r="P8" s="19"/>
      <c r="Q8" s="20"/>
    </row>
    <row r="9" spans="1:17" x14ac:dyDescent="0.2">
      <c r="A9" s="22"/>
      <c r="B9" s="17"/>
      <c r="C9" s="18"/>
      <c r="D9" s="23"/>
      <c r="E9" s="19"/>
      <c r="F9" s="19"/>
      <c r="G9" s="22" t="s">
        <v>1</v>
      </c>
      <c r="H9" s="22"/>
      <c r="I9" s="22"/>
      <c r="J9" s="19"/>
      <c r="K9" s="19"/>
      <c r="L9" s="19"/>
      <c r="M9" s="19"/>
      <c r="N9" s="19"/>
      <c r="O9" s="19"/>
      <c r="P9" s="19"/>
      <c r="Q9" s="20"/>
    </row>
    <row r="10" spans="1:17" x14ac:dyDescent="0.2">
      <c r="A10" s="22"/>
      <c r="B10" s="17"/>
      <c r="C10" s="18"/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x14ac:dyDescent="0.2">
      <c r="A11" s="22"/>
      <c r="B11" s="17"/>
      <c r="C11" s="29" t="s">
        <v>2</v>
      </c>
      <c r="D11" s="12" t="s">
        <v>101</v>
      </c>
      <c r="E11" s="19"/>
      <c r="F11" s="19"/>
      <c r="G11" s="22"/>
      <c r="H11" s="19"/>
      <c r="I11" s="19"/>
      <c r="J11" s="19"/>
      <c r="K11" s="19"/>
      <c r="L11" s="19"/>
      <c r="M11" s="19"/>
      <c r="N11" s="19"/>
      <c r="O11" s="19"/>
      <c r="P11" s="19"/>
      <c r="Q11" s="20"/>
    </row>
    <row r="12" spans="1:17" x14ac:dyDescent="0.2">
      <c r="A12" s="22"/>
      <c r="B12" s="17"/>
      <c r="C12" s="18"/>
      <c r="D12" s="30"/>
      <c r="E12" s="25"/>
      <c r="F12" s="25"/>
      <c r="G12" s="8" t="s">
        <v>3</v>
      </c>
      <c r="H12" s="8"/>
      <c r="I12" s="8"/>
      <c r="J12" s="25"/>
      <c r="K12" s="27"/>
      <c r="L12" s="19"/>
      <c r="M12" s="19"/>
      <c r="N12" s="19"/>
      <c r="O12" s="19"/>
      <c r="P12" s="19"/>
      <c r="Q12" s="20"/>
    </row>
    <row r="13" spans="1:17" x14ac:dyDescent="0.2">
      <c r="A13" s="31"/>
      <c r="B13" s="32"/>
      <c r="C13" s="18"/>
      <c r="D13" s="23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</row>
    <row r="14" spans="1:17" x14ac:dyDescent="0.2">
      <c r="A14" s="22"/>
      <c r="B14" s="17"/>
      <c r="C14" s="18"/>
      <c r="D14" s="12" t="s">
        <v>14</v>
      </c>
      <c r="E14" s="19"/>
      <c r="F14" s="19"/>
      <c r="G14" s="19"/>
      <c r="H14" s="12"/>
      <c r="I14" s="12"/>
      <c r="J14" s="12"/>
      <c r="K14" s="19"/>
      <c r="L14" s="19"/>
      <c r="M14" s="19"/>
      <c r="N14" s="19"/>
      <c r="O14" s="19"/>
      <c r="P14" s="19"/>
      <c r="Q14" s="33"/>
    </row>
    <row r="15" spans="1:17" s="20" customFormat="1" x14ac:dyDescent="0.2">
      <c r="A15" s="22"/>
      <c r="B15" s="17"/>
      <c r="C15" s="18"/>
      <c r="D15" s="12" t="s">
        <v>98</v>
      </c>
      <c r="E15" s="19"/>
      <c r="F15" s="19"/>
      <c r="G15" s="19"/>
      <c r="H15" s="12"/>
      <c r="I15" s="12"/>
      <c r="J15" s="43" t="s">
        <v>89</v>
      </c>
      <c r="K15" s="44"/>
      <c r="L15" s="21" t="s">
        <v>90</v>
      </c>
      <c r="M15" s="19"/>
      <c r="N15" s="19"/>
      <c r="O15" s="19"/>
      <c r="P15" s="19"/>
    </row>
    <row r="16" spans="1:17" s="20" customFormat="1" x14ac:dyDescent="0.2">
      <c r="A16" s="22"/>
      <c r="B16" s="17"/>
      <c r="C16" s="18"/>
      <c r="D16" s="12" t="s">
        <v>94</v>
      </c>
      <c r="E16" s="19"/>
      <c r="F16" s="19"/>
      <c r="G16" s="19"/>
      <c r="H16" s="12"/>
      <c r="I16" s="12"/>
      <c r="J16" s="43" t="s">
        <v>91</v>
      </c>
      <c r="K16" s="44"/>
      <c r="L16" s="21" t="s">
        <v>90</v>
      </c>
      <c r="M16" s="19"/>
      <c r="N16" s="19"/>
      <c r="O16" s="19"/>
      <c r="P16" s="19"/>
    </row>
    <row r="17" spans="1:17" s="20" customFormat="1" outlineLevel="1" x14ac:dyDescent="0.2">
      <c r="A17" s="22"/>
      <c r="B17" s="17"/>
      <c r="C17" s="18"/>
      <c r="D17" s="12" t="s">
        <v>95</v>
      </c>
      <c r="E17" s="19"/>
      <c r="F17" s="19"/>
      <c r="G17" s="19"/>
      <c r="H17" s="12"/>
      <c r="I17" s="12"/>
      <c r="J17" s="43" t="s">
        <v>96</v>
      </c>
      <c r="K17" s="44"/>
      <c r="L17" s="21" t="s">
        <v>97</v>
      </c>
      <c r="M17" s="19"/>
      <c r="N17" s="19"/>
      <c r="O17" s="19"/>
      <c r="P17" s="19"/>
    </row>
    <row r="18" spans="1:17" x14ac:dyDescent="0.2">
      <c r="A18" s="22"/>
      <c r="B18" s="17"/>
      <c r="C18" s="18"/>
      <c r="D18" s="23" t="s">
        <v>102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/>
    </row>
    <row r="19" spans="1:17" x14ac:dyDescent="0.2">
      <c r="A19" s="22"/>
      <c r="B19" s="17"/>
      <c r="C19" s="15"/>
      <c r="D19" s="18"/>
      <c r="E19" s="22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0"/>
    </row>
    <row r="20" spans="1:17" x14ac:dyDescent="0.2">
      <c r="A20" s="22"/>
      <c r="B20" s="17"/>
      <c r="C20" s="15"/>
      <c r="D20" s="18"/>
      <c r="E20" s="22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0"/>
    </row>
    <row r="21" spans="1:17" ht="19.5" customHeight="1" x14ac:dyDescent="0.2">
      <c r="A21" s="47" t="s">
        <v>4</v>
      </c>
      <c r="B21" s="53" t="s">
        <v>25</v>
      </c>
      <c r="C21" s="47" t="s">
        <v>5</v>
      </c>
      <c r="D21" s="47" t="s">
        <v>6</v>
      </c>
      <c r="E21" s="47" t="s">
        <v>7</v>
      </c>
      <c r="F21" s="47" t="s">
        <v>21</v>
      </c>
      <c r="G21" s="50"/>
      <c r="H21" s="50"/>
      <c r="I21" s="50"/>
      <c r="J21" s="47" t="s">
        <v>22</v>
      </c>
      <c r="K21" s="49"/>
      <c r="L21" s="49"/>
      <c r="M21" s="49"/>
      <c r="N21" s="49"/>
      <c r="O21" s="47" t="s">
        <v>12</v>
      </c>
      <c r="P21" s="47" t="s">
        <v>13</v>
      </c>
      <c r="Q21" s="51" t="s">
        <v>23</v>
      </c>
    </row>
    <row r="22" spans="1:17" ht="18.75" customHeight="1" x14ac:dyDescent="0.2">
      <c r="A22" s="50"/>
      <c r="B22" s="54"/>
      <c r="C22" s="52"/>
      <c r="D22" s="47"/>
      <c r="E22" s="47"/>
      <c r="F22" s="47" t="s">
        <v>8</v>
      </c>
      <c r="G22" s="47" t="s">
        <v>10</v>
      </c>
      <c r="H22" s="50"/>
      <c r="I22" s="50"/>
      <c r="J22" s="47" t="s">
        <v>24</v>
      </c>
      <c r="K22" s="47" t="s">
        <v>8</v>
      </c>
      <c r="L22" s="47" t="s">
        <v>10</v>
      </c>
      <c r="M22" s="50"/>
      <c r="N22" s="50"/>
      <c r="O22" s="47"/>
      <c r="P22" s="47"/>
      <c r="Q22" s="51"/>
    </row>
    <row r="23" spans="1:17" ht="22.5" customHeight="1" x14ac:dyDescent="0.2">
      <c r="A23" s="50"/>
      <c r="B23" s="54"/>
      <c r="C23" s="52"/>
      <c r="D23" s="47"/>
      <c r="E23" s="47"/>
      <c r="F23" s="50"/>
      <c r="G23" s="1" t="s">
        <v>9</v>
      </c>
      <c r="H23" s="1" t="s">
        <v>15</v>
      </c>
      <c r="I23" s="1" t="s">
        <v>11</v>
      </c>
      <c r="J23" s="48"/>
      <c r="K23" s="50"/>
      <c r="L23" s="1" t="s">
        <v>9</v>
      </c>
      <c r="M23" s="1" t="s">
        <v>15</v>
      </c>
      <c r="N23" s="1" t="s">
        <v>11</v>
      </c>
      <c r="O23" s="47"/>
      <c r="P23" s="47"/>
      <c r="Q23" s="51"/>
    </row>
    <row r="24" spans="1:17" x14ac:dyDescent="0.2">
      <c r="A24" s="7">
        <v>1</v>
      </c>
      <c r="B24" s="14">
        <v>2</v>
      </c>
      <c r="C24" s="1">
        <v>3</v>
      </c>
      <c r="D24" s="1">
        <v>4</v>
      </c>
      <c r="E24" s="9">
        <v>5</v>
      </c>
      <c r="F24" s="6">
        <v>6</v>
      </c>
      <c r="G24" s="6">
        <v>7</v>
      </c>
      <c r="H24" s="6">
        <v>8</v>
      </c>
      <c r="I24" s="6">
        <v>9</v>
      </c>
      <c r="J24" s="6">
        <v>10</v>
      </c>
      <c r="K24" s="6">
        <v>11</v>
      </c>
      <c r="L24" s="6">
        <v>12</v>
      </c>
      <c r="M24" s="6">
        <v>13</v>
      </c>
      <c r="N24" s="6">
        <v>14</v>
      </c>
      <c r="O24" s="6">
        <v>15</v>
      </c>
      <c r="P24" s="6">
        <v>16</v>
      </c>
      <c r="Q24" s="6">
        <v>17</v>
      </c>
    </row>
    <row r="25" spans="1:17" x14ac:dyDescent="0.2">
      <c r="A25" s="45" t="s">
        <v>26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7" ht="120" x14ac:dyDescent="0.2">
      <c r="A26" s="7">
        <v>1</v>
      </c>
      <c r="B26" s="34" t="s">
        <v>27</v>
      </c>
      <c r="C26" s="35" t="s">
        <v>29</v>
      </c>
      <c r="D26" s="9" t="s">
        <v>28</v>
      </c>
      <c r="E26" s="36">
        <v>1.3620000000000001</v>
      </c>
      <c r="F26" s="37">
        <v>13319.64</v>
      </c>
      <c r="G26" s="37">
        <v>5830.92</v>
      </c>
      <c r="H26" s="37">
        <v>4890.22</v>
      </c>
      <c r="I26" s="37">
        <v>1263.81</v>
      </c>
      <c r="J26" s="37"/>
      <c r="K26" s="37">
        <v>18141</v>
      </c>
      <c r="L26" s="37">
        <v>7942</v>
      </c>
      <c r="M26" s="37">
        <v>6660</v>
      </c>
      <c r="N26" s="37">
        <v>1721</v>
      </c>
      <c r="O26" s="37">
        <v>34.9</v>
      </c>
      <c r="P26" s="37">
        <v>47.53</v>
      </c>
      <c r="Q26" s="37"/>
    </row>
    <row r="27" spans="1:17" ht="78" x14ac:dyDescent="0.2">
      <c r="A27" s="7">
        <v>2</v>
      </c>
      <c r="B27" s="34" t="s">
        <v>30</v>
      </c>
      <c r="C27" s="35" t="s">
        <v>32</v>
      </c>
      <c r="D27" s="9" t="s">
        <v>31</v>
      </c>
      <c r="E27" s="36">
        <v>10</v>
      </c>
      <c r="F27" s="37">
        <v>1007.16</v>
      </c>
      <c r="G27" s="37">
        <v>368.91</v>
      </c>
      <c r="H27" s="37">
        <v>635.53</v>
      </c>
      <c r="I27" s="37">
        <v>168.9</v>
      </c>
      <c r="J27" s="37"/>
      <c r="K27" s="37">
        <v>10072</v>
      </c>
      <c r="L27" s="37">
        <v>3689</v>
      </c>
      <c r="M27" s="37">
        <v>6355</v>
      </c>
      <c r="N27" s="37">
        <v>1689</v>
      </c>
      <c r="O27" s="37">
        <v>2.29</v>
      </c>
      <c r="P27" s="37">
        <v>22.9</v>
      </c>
      <c r="Q27" s="37"/>
    </row>
    <row r="28" spans="1:17" ht="90" x14ac:dyDescent="0.2">
      <c r="A28" s="7">
        <v>3</v>
      </c>
      <c r="B28" s="34" t="s">
        <v>33</v>
      </c>
      <c r="C28" s="35" t="s">
        <v>35</v>
      </c>
      <c r="D28" s="9" t="s">
        <v>34</v>
      </c>
      <c r="E28" s="36">
        <v>10</v>
      </c>
      <c r="F28" s="37">
        <v>130.05000000000001</v>
      </c>
      <c r="G28" s="37">
        <v>37.130000000000003</v>
      </c>
      <c r="H28" s="37">
        <v>92.92</v>
      </c>
      <c r="I28" s="37">
        <v>34.4</v>
      </c>
      <c r="J28" s="37"/>
      <c r="K28" s="37">
        <v>1301</v>
      </c>
      <c r="L28" s="37">
        <v>371</v>
      </c>
      <c r="M28" s="37">
        <v>930</v>
      </c>
      <c r="N28" s="37">
        <v>344</v>
      </c>
      <c r="O28" s="37">
        <v>0.25</v>
      </c>
      <c r="P28" s="37">
        <v>2.5</v>
      </c>
      <c r="Q28" s="37"/>
    </row>
    <row r="29" spans="1:17" x14ac:dyDescent="0.2">
      <c r="A29" s="40" t="s">
        <v>36</v>
      </c>
      <c r="B29" s="41"/>
      <c r="C29" s="41"/>
      <c r="D29" s="41"/>
      <c r="E29" s="41"/>
      <c r="F29" s="41"/>
      <c r="G29" s="41"/>
      <c r="H29" s="41"/>
      <c r="I29" s="41"/>
      <c r="J29" s="41"/>
      <c r="K29" s="38">
        <v>55512</v>
      </c>
      <c r="L29" s="37"/>
      <c r="M29" s="37"/>
      <c r="N29" s="37"/>
      <c r="O29" s="37"/>
      <c r="P29" s="38">
        <v>72.930000000000007</v>
      </c>
      <c r="Q29" s="37"/>
    </row>
    <row r="30" spans="1:17" x14ac:dyDescent="0.2">
      <c r="A30" s="45" t="s">
        <v>37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60" x14ac:dyDescent="0.2">
      <c r="A31" s="7">
        <v>4</v>
      </c>
      <c r="B31" s="34" t="s">
        <v>38</v>
      </c>
      <c r="C31" s="35" t="s">
        <v>40</v>
      </c>
      <c r="D31" s="9" t="s">
        <v>39</v>
      </c>
      <c r="E31" s="36">
        <v>1400</v>
      </c>
      <c r="F31" s="37">
        <v>43.52</v>
      </c>
      <c r="G31" s="37"/>
      <c r="H31" s="37"/>
      <c r="I31" s="37"/>
      <c r="J31" s="37"/>
      <c r="K31" s="37">
        <v>60925</v>
      </c>
      <c r="L31" s="37"/>
      <c r="M31" s="37"/>
      <c r="N31" s="37"/>
      <c r="O31" s="37"/>
      <c r="P31" s="37"/>
      <c r="Q31" s="37"/>
    </row>
    <row r="32" spans="1:17" ht="60" x14ac:dyDescent="0.2">
      <c r="A32" s="7">
        <f>A31+1</f>
        <v>5</v>
      </c>
      <c r="B32" s="34" t="s">
        <v>38</v>
      </c>
      <c r="C32" s="35" t="s">
        <v>42</v>
      </c>
      <c r="D32" s="9" t="s">
        <v>41</v>
      </c>
      <c r="E32" s="36">
        <v>106</v>
      </c>
      <c r="F32" s="37">
        <v>51.98</v>
      </c>
      <c r="G32" s="37"/>
      <c r="H32" s="37"/>
      <c r="I32" s="37"/>
      <c r="J32" s="37"/>
      <c r="K32" s="37">
        <v>5509</v>
      </c>
      <c r="L32" s="37"/>
      <c r="M32" s="37"/>
      <c r="N32" s="37"/>
      <c r="O32" s="37"/>
      <c r="P32" s="37"/>
      <c r="Q32" s="37"/>
    </row>
    <row r="33" spans="1:17" ht="60" x14ac:dyDescent="0.2">
      <c r="A33" s="7">
        <f t="shared" ref="A33:A52" si="0">A32+1</f>
        <v>6</v>
      </c>
      <c r="B33" s="34" t="s">
        <v>38</v>
      </c>
      <c r="C33" s="35" t="s">
        <v>43</v>
      </c>
      <c r="D33" s="9" t="s">
        <v>41</v>
      </c>
      <c r="E33" s="36">
        <v>106</v>
      </c>
      <c r="F33" s="37">
        <v>11.86</v>
      </c>
      <c r="G33" s="37"/>
      <c r="H33" s="37"/>
      <c r="I33" s="37"/>
      <c r="J33" s="37"/>
      <c r="K33" s="37">
        <v>1258</v>
      </c>
      <c r="L33" s="37"/>
      <c r="M33" s="37"/>
      <c r="N33" s="37"/>
      <c r="O33" s="37"/>
      <c r="P33" s="37"/>
      <c r="Q33" s="37"/>
    </row>
    <row r="34" spans="1:17" ht="60" x14ac:dyDescent="0.2">
      <c r="A34" s="7">
        <f t="shared" si="0"/>
        <v>7</v>
      </c>
      <c r="B34" s="34" t="s">
        <v>38</v>
      </c>
      <c r="C34" s="35" t="s">
        <v>44</v>
      </c>
      <c r="D34" s="9" t="s">
        <v>41</v>
      </c>
      <c r="E34" s="36">
        <v>53</v>
      </c>
      <c r="F34" s="37">
        <v>211.26</v>
      </c>
      <c r="G34" s="37"/>
      <c r="H34" s="37"/>
      <c r="I34" s="37"/>
      <c r="J34" s="37"/>
      <c r="K34" s="37">
        <v>11197</v>
      </c>
      <c r="L34" s="37"/>
      <c r="M34" s="37"/>
      <c r="N34" s="37"/>
      <c r="O34" s="37"/>
      <c r="P34" s="37"/>
      <c r="Q34" s="37"/>
    </row>
    <row r="35" spans="1:17" ht="60" x14ac:dyDescent="0.2">
      <c r="A35" s="7">
        <f t="shared" si="0"/>
        <v>8</v>
      </c>
      <c r="B35" s="34" t="s">
        <v>38</v>
      </c>
      <c r="C35" s="35" t="s">
        <v>45</v>
      </c>
      <c r="D35" s="9" t="s">
        <v>41</v>
      </c>
      <c r="E35" s="36">
        <v>12</v>
      </c>
      <c r="F35" s="37">
        <v>337.18</v>
      </c>
      <c r="G35" s="37"/>
      <c r="H35" s="37"/>
      <c r="I35" s="37"/>
      <c r="J35" s="37"/>
      <c r="K35" s="37">
        <v>4046</v>
      </c>
      <c r="L35" s="37"/>
      <c r="M35" s="37"/>
      <c r="N35" s="37"/>
      <c r="O35" s="37"/>
      <c r="P35" s="37"/>
      <c r="Q35" s="37"/>
    </row>
    <row r="36" spans="1:17" ht="60" x14ac:dyDescent="0.2">
      <c r="A36" s="7">
        <f t="shared" si="0"/>
        <v>9</v>
      </c>
      <c r="B36" s="34" t="s">
        <v>38</v>
      </c>
      <c r="C36" s="35" t="s">
        <v>46</v>
      </c>
      <c r="D36" s="9" t="s">
        <v>41</v>
      </c>
      <c r="E36" s="36">
        <v>93</v>
      </c>
      <c r="F36" s="37">
        <v>8.8800000000000008</v>
      </c>
      <c r="G36" s="37"/>
      <c r="H36" s="37"/>
      <c r="I36" s="37"/>
      <c r="J36" s="37"/>
      <c r="K36" s="37">
        <v>826</v>
      </c>
      <c r="L36" s="37"/>
      <c r="M36" s="37"/>
      <c r="N36" s="37"/>
      <c r="O36" s="37"/>
      <c r="P36" s="37"/>
      <c r="Q36" s="37"/>
    </row>
    <row r="37" spans="1:17" ht="48" x14ac:dyDescent="0.2">
      <c r="A37" s="7">
        <f t="shared" si="0"/>
        <v>10</v>
      </c>
      <c r="B37" s="34" t="s">
        <v>47</v>
      </c>
      <c r="C37" s="35" t="s">
        <v>48</v>
      </c>
      <c r="D37" s="9" t="s">
        <v>41</v>
      </c>
      <c r="E37" s="36">
        <v>12</v>
      </c>
      <c r="F37" s="37">
        <v>28.78</v>
      </c>
      <c r="G37" s="37"/>
      <c r="H37" s="37"/>
      <c r="I37" s="37"/>
      <c r="J37" s="37"/>
      <c r="K37" s="37">
        <v>345</v>
      </c>
      <c r="L37" s="37"/>
      <c r="M37" s="37"/>
      <c r="N37" s="37"/>
      <c r="O37" s="37"/>
      <c r="P37" s="37"/>
      <c r="Q37" s="37"/>
    </row>
    <row r="38" spans="1:17" ht="60" x14ac:dyDescent="0.2">
      <c r="A38" s="7">
        <f t="shared" si="0"/>
        <v>11</v>
      </c>
      <c r="B38" s="34" t="s">
        <v>38</v>
      </c>
      <c r="C38" s="35" t="s">
        <v>49</v>
      </c>
      <c r="D38" s="9" t="s">
        <v>41</v>
      </c>
      <c r="E38" s="36">
        <v>26</v>
      </c>
      <c r="F38" s="37">
        <v>107.89</v>
      </c>
      <c r="G38" s="37"/>
      <c r="H38" s="37"/>
      <c r="I38" s="37"/>
      <c r="J38" s="37"/>
      <c r="K38" s="37">
        <v>2805</v>
      </c>
      <c r="L38" s="37"/>
      <c r="M38" s="37"/>
      <c r="N38" s="37"/>
      <c r="O38" s="37"/>
      <c r="P38" s="37"/>
      <c r="Q38" s="37"/>
    </row>
    <row r="39" spans="1:17" ht="60" x14ac:dyDescent="0.2">
      <c r="A39" s="7">
        <f t="shared" si="0"/>
        <v>12</v>
      </c>
      <c r="B39" s="34" t="s">
        <v>50</v>
      </c>
      <c r="C39" s="35" t="s">
        <v>51</v>
      </c>
      <c r="D39" s="9" t="s">
        <v>41</v>
      </c>
      <c r="E39" s="36">
        <v>27</v>
      </c>
      <c r="F39" s="37">
        <v>57.83</v>
      </c>
      <c r="G39" s="37"/>
      <c r="H39" s="37"/>
      <c r="I39" s="37"/>
      <c r="J39" s="37"/>
      <c r="K39" s="37">
        <v>1561</v>
      </c>
      <c r="L39" s="37"/>
      <c r="M39" s="37"/>
      <c r="N39" s="37"/>
      <c r="O39" s="37"/>
      <c r="P39" s="37"/>
      <c r="Q39" s="37"/>
    </row>
    <row r="40" spans="1:17" ht="48" x14ac:dyDescent="0.2">
      <c r="A40" s="7">
        <f t="shared" si="0"/>
        <v>13</v>
      </c>
      <c r="B40" s="34" t="s">
        <v>47</v>
      </c>
      <c r="C40" s="35" t="s">
        <v>53</v>
      </c>
      <c r="D40" s="9" t="s">
        <v>52</v>
      </c>
      <c r="E40" s="36">
        <v>1</v>
      </c>
      <c r="F40" s="37">
        <v>1238.18</v>
      </c>
      <c r="G40" s="37"/>
      <c r="H40" s="37"/>
      <c r="I40" s="37"/>
      <c r="J40" s="37"/>
      <c r="K40" s="37">
        <v>1238</v>
      </c>
      <c r="L40" s="37"/>
      <c r="M40" s="37"/>
      <c r="N40" s="37"/>
      <c r="O40" s="37"/>
      <c r="P40" s="37"/>
      <c r="Q40" s="37"/>
    </row>
    <row r="41" spans="1:17" ht="48" x14ac:dyDescent="0.2">
      <c r="A41" s="7">
        <f t="shared" si="0"/>
        <v>14</v>
      </c>
      <c r="B41" s="34" t="s">
        <v>47</v>
      </c>
      <c r="C41" s="35" t="s">
        <v>54</v>
      </c>
      <c r="D41" s="9" t="s">
        <v>41</v>
      </c>
      <c r="E41" s="36">
        <v>8</v>
      </c>
      <c r="F41" s="37">
        <v>316.43</v>
      </c>
      <c r="G41" s="37"/>
      <c r="H41" s="37"/>
      <c r="I41" s="37"/>
      <c r="J41" s="37"/>
      <c r="K41" s="37">
        <v>2531</v>
      </c>
      <c r="L41" s="37"/>
      <c r="M41" s="37"/>
      <c r="N41" s="37"/>
      <c r="O41" s="37"/>
      <c r="P41" s="37"/>
      <c r="Q41" s="37"/>
    </row>
    <row r="42" spans="1:17" ht="60" x14ac:dyDescent="0.2">
      <c r="A42" s="7">
        <f t="shared" si="0"/>
        <v>15</v>
      </c>
      <c r="B42" s="34" t="s">
        <v>38</v>
      </c>
      <c r="C42" s="35" t="s">
        <v>55</v>
      </c>
      <c r="D42" s="9" t="s">
        <v>41</v>
      </c>
      <c r="E42" s="36">
        <v>2</v>
      </c>
      <c r="F42" s="37">
        <v>148.85</v>
      </c>
      <c r="G42" s="37"/>
      <c r="H42" s="37"/>
      <c r="I42" s="37"/>
      <c r="J42" s="37"/>
      <c r="K42" s="37">
        <v>298</v>
      </c>
      <c r="L42" s="37"/>
      <c r="M42" s="37"/>
      <c r="N42" s="37"/>
      <c r="O42" s="37"/>
      <c r="P42" s="37"/>
      <c r="Q42" s="37"/>
    </row>
    <row r="43" spans="1:17" ht="60" x14ac:dyDescent="0.2">
      <c r="A43" s="7">
        <f t="shared" si="0"/>
        <v>16</v>
      </c>
      <c r="B43" s="34" t="s">
        <v>38</v>
      </c>
      <c r="C43" s="35" t="s">
        <v>56</v>
      </c>
      <c r="D43" s="9" t="s">
        <v>41</v>
      </c>
      <c r="E43" s="36">
        <v>20</v>
      </c>
      <c r="F43" s="37">
        <v>107.89</v>
      </c>
      <c r="G43" s="37"/>
      <c r="H43" s="37"/>
      <c r="I43" s="37"/>
      <c r="J43" s="37"/>
      <c r="K43" s="37">
        <v>2158</v>
      </c>
      <c r="L43" s="37"/>
      <c r="M43" s="37"/>
      <c r="N43" s="37"/>
      <c r="O43" s="37"/>
      <c r="P43" s="37"/>
      <c r="Q43" s="37"/>
    </row>
    <row r="44" spans="1:17" ht="72" x14ac:dyDescent="0.2">
      <c r="A44" s="7">
        <f t="shared" si="0"/>
        <v>17</v>
      </c>
      <c r="B44" s="34" t="s">
        <v>57</v>
      </c>
      <c r="C44" s="35" t="s">
        <v>58</v>
      </c>
      <c r="D44" s="9" t="s">
        <v>41</v>
      </c>
      <c r="E44" s="36">
        <v>26</v>
      </c>
      <c r="F44" s="37">
        <v>239.29</v>
      </c>
      <c r="G44" s="37"/>
      <c r="H44" s="37"/>
      <c r="I44" s="37"/>
      <c r="J44" s="37"/>
      <c r="K44" s="37">
        <v>6222</v>
      </c>
      <c r="L44" s="37"/>
      <c r="M44" s="37"/>
      <c r="N44" s="37"/>
      <c r="O44" s="37"/>
      <c r="P44" s="37"/>
      <c r="Q44" s="37"/>
    </row>
    <row r="45" spans="1:17" ht="72" x14ac:dyDescent="0.2">
      <c r="A45" s="7">
        <f t="shared" si="0"/>
        <v>18</v>
      </c>
      <c r="B45" s="34" t="s">
        <v>57</v>
      </c>
      <c r="C45" s="35" t="s">
        <v>59</v>
      </c>
      <c r="D45" s="9" t="s">
        <v>41</v>
      </c>
      <c r="E45" s="36">
        <v>26</v>
      </c>
      <c r="F45" s="37">
        <v>83.74</v>
      </c>
      <c r="G45" s="37"/>
      <c r="H45" s="37"/>
      <c r="I45" s="37"/>
      <c r="J45" s="37"/>
      <c r="K45" s="37">
        <v>2177</v>
      </c>
      <c r="L45" s="37"/>
      <c r="M45" s="37"/>
      <c r="N45" s="37"/>
      <c r="O45" s="37"/>
      <c r="P45" s="37"/>
      <c r="Q45" s="37"/>
    </row>
    <row r="46" spans="1:17" ht="60" x14ac:dyDescent="0.2">
      <c r="A46" s="7">
        <f t="shared" si="0"/>
        <v>19</v>
      </c>
      <c r="B46" s="34" t="s">
        <v>38</v>
      </c>
      <c r="C46" s="35" t="s">
        <v>60</v>
      </c>
      <c r="D46" s="9" t="s">
        <v>41</v>
      </c>
      <c r="E46" s="36">
        <v>41</v>
      </c>
      <c r="F46" s="37">
        <v>244.51</v>
      </c>
      <c r="G46" s="37"/>
      <c r="H46" s="37"/>
      <c r="I46" s="37"/>
      <c r="J46" s="37"/>
      <c r="K46" s="37">
        <v>10025</v>
      </c>
      <c r="L46" s="37"/>
      <c r="M46" s="37"/>
      <c r="N46" s="37"/>
      <c r="O46" s="37"/>
      <c r="P46" s="37"/>
      <c r="Q46" s="37"/>
    </row>
    <row r="47" spans="1:17" ht="60" x14ac:dyDescent="0.2">
      <c r="A47" s="7">
        <f t="shared" si="0"/>
        <v>20</v>
      </c>
      <c r="B47" s="34" t="s">
        <v>50</v>
      </c>
      <c r="C47" s="35" t="s">
        <v>61</v>
      </c>
      <c r="D47" s="9" t="s">
        <v>41</v>
      </c>
      <c r="E47" s="36">
        <v>10</v>
      </c>
      <c r="F47" s="37">
        <v>969.09</v>
      </c>
      <c r="G47" s="37"/>
      <c r="H47" s="37"/>
      <c r="I47" s="37"/>
      <c r="J47" s="37"/>
      <c r="K47" s="37">
        <v>9691</v>
      </c>
      <c r="L47" s="37"/>
      <c r="M47" s="37"/>
      <c r="N47" s="37"/>
      <c r="O47" s="37"/>
      <c r="P47" s="37"/>
      <c r="Q47" s="37"/>
    </row>
    <row r="48" spans="1:17" ht="60" x14ac:dyDescent="0.2">
      <c r="A48" s="7">
        <f t="shared" si="0"/>
        <v>21</v>
      </c>
      <c r="B48" s="34" t="s">
        <v>50</v>
      </c>
      <c r="C48" s="35" t="s">
        <v>62</v>
      </c>
      <c r="D48" s="9" t="s">
        <v>41</v>
      </c>
      <c r="E48" s="36">
        <v>20</v>
      </c>
      <c r="F48" s="37">
        <v>86.77</v>
      </c>
      <c r="G48" s="37"/>
      <c r="H48" s="37"/>
      <c r="I48" s="37"/>
      <c r="J48" s="37"/>
      <c r="K48" s="37">
        <v>1735</v>
      </c>
      <c r="L48" s="37"/>
      <c r="M48" s="37"/>
      <c r="N48" s="37"/>
      <c r="O48" s="37"/>
      <c r="P48" s="37"/>
      <c r="Q48" s="37"/>
    </row>
    <row r="49" spans="1:17" ht="30" x14ac:dyDescent="0.2">
      <c r="A49" s="7">
        <f t="shared" si="0"/>
        <v>22</v>
      </c>
      <c r="B49" s="34" t="s">
        <v>63</v>
      </c>
      <c r="C49" s="35" t="s">
        <v>64</v>
      </c>
      <c r="D49" s="9" t="s">
        <v>41</v>
      </c>
      <c r="E49" s="36">
        <v>10</v>
      </c>
      <c r="F49" s="37">
        <v>1919.99</v>
      </c>
      <c r="G49" s="37"/>
      <c r="H49" s="37"/>
      <c r="I49" s="37"/>
      <c r="J49" s="37"/>
      <c r="K49" s="37">
        <v>19200</v>
      </c>
      <c r="L49" s="37"/>
      <c r="M49" s="37"/>
      <c r="N49" s="37"/>
      <c r="O49" s="37"/>
      <c r="P49" s="37"/>
      <c r="Q49" s="37"/>
    </row>
    <row r="50" spans="1:17" ht="48" x14ac:dyDescent="0.2">
      <c r="A50" s="7">
        <f t="shared" si="0"/>
        <v>23</v>
      </c>
      <c r="B50" s="34" t="s">
        <v>65</v>
      </c>
      <c r="C50" s="35" t="s">
        <v>66</v>
      </c>
      <c r="D50" s="9" t="s">
        <v>39</v>
      </c>
      <c r="E50" s="36">
        <v>10</v>
      </c>
      <c r="F50" s="37">
        <v>10.37</v>
      </c>
      <c r="G50" s="37"/>
      <c r="H50" s="37"/>
      <c r="I50" s="37"/>
      <c r="J50" s="37"/>
      <c r="K50" s="37">
        <v>104</v>
      </c>
      <c r="L50" s="37"/>
      <c r="M50" s="37"/>
      <c r="N50" s="37"/>
      <c r="O50" s="37"/>
      <c r="P50" s="37"/>
      <c r="Q50" s="37"/>
    </row>
    <row r="51" spans="1:17" ht="30" x14ac:dyDescent="0.2">
      <c r="A51" s="7">
        <f t="shared" si="0"/>
        <v>24</v>
      </c>
      <c r="B51" s="34" t="s">
        <v>63</v>
      </c>
      <c r="C51" s="35" t="s">
        <v>67</v>
      </c>
      <c r="D51" s="9" t="s">
        <v>41</v>
      </c>
      <c r="E51" s="36">
        <v>10</v>
      </c>
      <c r="F51" s="37">
        <v>300.31</v>
      </c>
      <c r="G51" s="37"/>
      <c r="H51" s="37"/>
      <c r="I51" s="37"/>
      <c r="J51" s="37"/>
      <c r="K51" s="37">
        <v>3003</v>
      </c>
      <c r="L51" s="37"/>
      <c r="M51" s="37"/>
      <c r="N51" s="37"/>
      <c r="O51" s="37"/>
      <c r="P51" s="37"/>
      <c r="Q51" s="37"/>
    </row>
    <row r="52" spans="1:17" ht="60" x14ac:dyDescent="0.2">
      <c r="A52" s="7">
        <f t="shared" si="0"/>
        <v>25</v>
      </c>
      <c r="B52" s="34" t="s">
        <v>38</v>
      </c>
      <c r="C52" s="35" t="s">
        <v>68</v>
      </c>
      <c r="D52" s="9" t="s">
        <v>39</v>
      </c>
      <c r="E52" s="36">
        <v>40</v>
      </c>
      <c r="F52" s="37">
        <v>3.88</v>
      </c>
      <c r="G52" s="37"/>
      <c r="H52" s="37"/>
      <c r="I52" s="37"/>
      <c r="J52" s="37"/>
      <c r="K52" s="37">
        <v>155</v>
      </c>
      <c r="L52" s="37"/>
      <c r="M52" s="37"/>
      <c r="N52" s="37"/>
      <c r="O52" s="37"/>
      <c r="P52" s="37"/>
      <c r="Q52" s="37"/>
    </row>
    <row r="53" spans="1:17" x14ac:dyDescent="0.2">
      <c r="A53" s="40" t="s">
        <v>69</v>
      </c>
      <c r="B53" s="41"/>
      <c r="C53" s="41"/>
      <c r="D53" s="41"/>
      <c r="E53" s="41"/>
      <c r="F53" s="41"/>
      <c r="G53" s="41"/>
      <c r="H53" s="41"/>
      <c r="I53" s="41"/>
      <c r="J53" s="41"/>
      <c r="K53" s="38">
        <v>147009</v>
      </c>
      <c r="L53" s="37"/>
      <c r="M53" s="37"/>
      <c r="N53" s="37"/>
      <c r="O53" s="37"/>
      <c r="P53" s="37"/>
      <c r="Q53" s="37"/>
    </row>
    <row r="54" spans="1:17" x14ac:dyDescent="0.2">
      <c r="A54" s="46" t="s">
        <v>70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</row>
    <row r="55" spans="1:17" x14ac:dyDescent="0.2">
      <c r="A55" s="42" t="s">
        <v>71</v>
      </c>
      <c r="B55" s="41"/>
      <c r="C55" s="41"/>
      <c r="D55" s="41"/>
      <c r="E55" s="41"/>
      <c r="F55" s="41"/>
      <c r="G55" s="41"/>
      <c r="H55" s="41"/>
      <c r="I55" s="41"/>
      <c r="J55" s="41"/>
      <c r="K55" s="39">
        <v>176523</v>
      </c>
      <c r="L55" s="39">
        <v>12002</v>
      </c>
      <c r="M55" s="39">
        <v>13945</v>
      </c>
      <c r="N55" s="39">
        <v>3754</v>
      </c>
      <c r="O55" s="37"/>
      <c r="P55" s="39">
        <v>72.930000000000007</v>
      </c>
      <c r="Q55" s="37"/>
    </row>
    <row r="56" spans="1:17" x14ac:dyDescent="0.2">
      <c r="A56" s="42" t="s">
        <v>72</v>
      </c>
      <c r="B56" s="41"/>
      <c r="C56" s="41"/>
      <c r="D56" s="41"/>
      <c r="E56" s="41"/>
      <c r="F56" s="41"/>
      <c r="G56" s="41"/>
      <c r="H56" s="41"/>
      <c r="I56" s="41"/>
      <c r="J56" s="41"/>
      <c r="K56" s="39">
        <v>16544</v>
      </c>
      <c r="L56" s="37"/>
      <c r="M56" s="37"/>
      <c r="N56" s="37"/>
      <c r="O56" s="37"/>
      <c r="P56" s="37"/>
      <c r="Q56" s="37"/>
    </row>
    <row r="57" spans="1:17" x14ac:dyDescent="0.2">
      <c r="A57" s="42" t="s">
        <v>73</v>
      </c>
      <c r="B57" s="41"/>
      <c r="C57" s="41"/>
      <c r="D57" s="41"/>
      <c r="E57" s="41"/>
      <c r="F57" s="41"/>
      <c r="G57" s="41"/>
      <c r="H57" s="41"/>
      <c r="I57" s="41"/>
      <c r="J57" s="41"/>
      <c r="K57" s="39">
        <v>9454</v>
      </c>
      <c r="L57" s="37"/>
      <c r="M57" s="37"/>
      <c r="N57" s="37"/>
      <c r="O57" s="37"/>
      <c r="P57" s="37"/>
      <c r="Q57" s="37"/>
    </row>
    <row r="58" spans="1:17" x14ac:dyDescent="0.2">
      <c r="A58" s="40" t="s">
        <v>74</v>
      </c>
      <c r="B58" s="41"/>
      <c r="C58" s="41"/>
      <c r="D58" s="41"/>
      <c r="E58" s="41"/>
      <c r="F58" s="41"/>
      <c r="G58" s="41"/>
      <c r="H58" s="41"/>
      <c r="I58" s="41"/>
      <c r="J58" s="41"/>
      <c r="K58" s="37"/>
      <c r="L58" s="37"/>
      <c r="M58" s="37"/>
      <c r="N58" s="37"/>
      <c r="O58" s="37"/>
      <c r="P58" s="37"/>
      <c r="Q58" s="37"/>
    </row>
    <row r="59" spans="1:17" x14ac:dyDescent="0.2">
      <c r="A59" s="42" t="s">
        <v>75</v>
      </c>
      <c r="B59" s="41"/>
      <c r="C59" s="41"/>
      <c r="D59" s="41"/>
      <c r="E59" s="41"/>
      <c r="F59" s="41"/>
      <c r="G59" s="41"/>
      <c r="H59" s="41"/>
      <c r="I59" s="41"/>
      <c r="J59" s="41"/>
      <c r="K59" s="39">
        <v>202521</v>
      </c>
      <c r="L59" s="37"/>
      <c r="M59" s="37"/>
      <c r="N59" s="37"/>
      <c r="O59" s="37"/>
      <c r="P59" s="39">
        <v>72.930000000000007</v>
      </c>
      <c r="Q59" s="37"/>
    </row>
    <row r="60" spans="1:17" x14ac:dyDescent="0.2">
      <c r="A60" s="42" t="s">
        <v>76</v>
      </c>
      <c r="B60" s="41"/>
      <c r="C60" s="41"/>
      <c r="D60" s="41"/>
      <c r="E60" s="41"/>
      <c r="F60" s="41"/>
      <c r="G60" s="41"/>
      <c r="H60" s="41"/>
      <c r="I60" s="41"/>
      <c r="J60" s="41"/>
      <c r="K60" s="37"/>
      <c r="L60" s="37"/>
      <c r="M60" s="37"/>
      <c r="N60" s="37"/>
      <c r="O60" s="37"/>
      <c r="P60" s="37"/>
      <c r="Q60" s="37"/>
    </row>
    <row r="61" spans="1:17" x14ac:dyDescent="0.2">
      <c r="A61" s="42" t="s">
        <v>77</v>
      </c>
      <c r="B61" s="41"/>
      <c r="C61" s="41"/>
      <c r="D61" s="41"/>
      <c r="E61" s="41"/>
      <c r="F61" s="41"/>
      <c r="G61" s="41"/>
      <c r="H61" s="41"/>
      <c r="I61" s="41"/>
      <c r="J61" s="41"/>
      <c r="K61" s="39">
        <v>202521</v>
      </c>
      <c r="L61" s="37"/>
      <c r="M61" s="37"/>
      <c r="N61" s="37"/>
      <c r="O61" s="37"/>
      <c r="P61" s="39">
        <v>72.930000000000007</v>
      </c>
      <c r="Q61" s="37"/>
    </row>
    <row r="62" spans="1:17" x14ac:dyDescent="0.2">
      <c r="A62" s="42" t="s">
        <v>78</v>
      </c>
      <c r="B62" s="41"/>
      <c r="C62" s="41"/>
      <c r="D62" s="41"/>
      <c r="E62" s="41"/>
      <c r="F62" s="41"/>
      <c r="G62" s="41"/>
      <c r="H62" s="41"/>
      <c r="I62" s="41"/>
      <c r="J62" s="41"/>
      <c r="K62" s="37"/>
      <c r="L62" s="37"/>
      <c r="M62" s="37"/>
      <c r="N62" s="37"/>
      <c r="O62" s="37"/>
      <c r="P62" s="37"/>
      <c r="Q62" s="37"/>
    </row>
    <row r="63" spans="1:17" x14ac:dyDescent="0.2">
      <c r="A63" s="42" t="s">
        <v>79</v>
      </c>
      <c r="B63" s="41"/>
      <c r="C63" s="41"/>
      <c r="D63" s="41"/>
      <c r="E63" s="41"/>
      <c r="F63" s="41"/>
      <c r="G63" s="41"/>
      <c r="H63" s="41"/>
      <c r="I63" s="41"/>
      <c r="J63" s="41"/>
      <c r="K63" s="39">
        <v>150576</v>
      </c>
      <c r="L63" s="37"/>
      <c r="M63" s="37"/>
      <c r="N63" s="37"/>
      <c r="O63" s="37"/>
      <c r="P63" s="37"/>
      <c r="Q63" s="37"/>
    </row>
    <row r="64" spans="1:17" x14ac:dyDescent="0.2">
      <c r="A64" s="42" t="s">
        <v>80</v>
      </c>
      <c r="B64" s="41"/>
      <c r="C64" s="41"/>
      <c r="D64" s="41"/>
      <c r="E64" s="41"/>
      <c r="F64" s="41"/>
      <c r="G64" s="41"/>
      <c r="H64" s="41"/>
      <c r="I64" s="41"/>
      <c r="J64" s="41"/>
      <c r="K64" s="39">
        <v>13945</v>
      </c>
      <c r="L64" s="37"/>
      <c r="M64" s="37"/>
      <c r="N64" s="37"/>
      <c r="O64" s="37"/>
      <c r="P64" s="37"/>
      <c r="Q64" s="37"/>
    </row>
    <row r="65" spans="1:17" x14ac:dyDescent="0.2">
      <c r="A65" s="42" t="s">
        <v>81</v>
      </c>
      <c r="B65" s="41"/>
      <c r="C65" s="41"/>
      <c r="D65" s="41"/>
      <c r="E65" s="41"/>
      <c r="F65" s="41"/>
      <c r="G65" s="41"/>
      <c r="H65" s="41"/>
      <c r="I65" s="41"/>
      <c r="J65" s="41"/>
      <c r="K65" s="39">
        <v>15756</v>
      </c>
      <c r="L65" s="37"/>
      <c r="M65" s="37"/>
      <c r="N65" s="37"/>
      <c r="O65" s="37"/>
      <c r="P65" s="37"/>
      <c r="Q65" s="37"/>
    </row>
    <row r="66" spans="1:17" x14ac:dyDescent="0.2">
      <c r="A66" s="42" t="s">
        <v>82</v>
      </c>
      <c r="B66" s="41"/>
      <c r="C66" s="41"/>
      <c r="D66" s="41"/>
      <c r="E66" s="41"/>
      <c r="F66" s="41"/>
      <c r="G66" s="41"/>
      <c r="H66" s="41"/>
      <c r="I66" s="41"/>
      <c r="J66" s="41"/>
      <c r="K66" s="39">
        <v>16544</v>
      </c>
      <c r="L66" s="37"/>
      <c r="M66" s="37"/>
      <c r="N66" s="37"/>
      <c r="O66" s="37"/>
      <c r="P66" s="37"/>
      <c r="Q66" s="37"/>
    </row>
    <row r="67" spans="1:17" x14ac:dyDescent="0.2">
      <c r="A67" s="42" t="s">
        <v>83</v>
      </c>
      <c r="B67" s="41"/>
      <c r="C67" s="41"/>
      <c r="D67" s="41"/>
      <c r="E67" s="41"/>
      <c r="F67" s="41"/>
      <c r="G67" s="41"/>
      <c r="H67" s="41"/>
      <c r="I67" s="41"/>
      <c r="J67" s="41"/>
      <c r="K67" s="39">
        <v>9454</v>
      </c>
      <c r="L67" s="37"/>
      <c r="M67" s="37"/>
      <c r="N67" s="37"/>
      <c r="O67" s="37"/>
      <c r="P67" s="37"/>
      <c r="Q67" s="37"/>
    </row>
    <row r="68" spans="1:17" x14ac:dyDescent="0.2">
      <c r="A68" s="42" t="s">
        <v>84</v>
      </c>
      <c r="B68" s="41"/>
      <c r="C68" s="41"/>
      <c r="D68" s="41"/>
      <c r="E68" s="41"/>
      <c r="F68" s="41"/>
      <c r="G68" s="41"/>
      <c r="H68" s="41"/>
      <c r="I68" s="41"/>
      <c r="J68" s="41"/>
      <c r="K68" s="39">
        <v>3645</v>
      </c>
      <c r="L68" s="37"/>
      <c r="M68" s="37"/>
      <c r="N68" s="37"/>
      <c r="O68" s="37"/>
      <c r="P68" s="37"/>
      <c r="Q68" s="37"/>
    </row>
    <row r="69" spans="1:17" x14ac:dyDescent="0.2">
      <c r="A69" s="40" t="s">
        <v>77</v>
      </c>
      <c r="B69" s="41"/>
      <c r="C69" s="41"/>
      <c r="D69" s="41"/>
      <c r="E69" s="41"/>
      <c r="F69" s="41"/>
      <c r="G69" s="41"/>
      <c r="H69" s="41"/>
      <c r="I69" s="41"/>
      <c r="J69" s="41"/>
      <c r="K69" s="38">
        <v>206166</v>
      </c>
      <c r="L69" s="37"/>
      <c r="M69" s="37"/>
      <c r="N69" s="37"/>
      <c r="O69" s="37"/>
      <c r="P69" s="37"/>
      <c r="Q69" s="37"/>
    </row>
    <row r="70" spans="1:17" x14ac:dyDescent="0.2">
      <c r="A70" s="42" t="s">
        <v>85</v>
      </c>
      <c r="B70" s="41"/>
      <c r="C70" s="41"/>
      <c r="D70" s="41"/>
      <c r="E70" s="41"/>
      <c r="F70" s="41"/>
      <c r="G70" s="41"/>
      <c r="H70" s="41"/>
      <c r="I70" s="41"/>
      <c r="J70" s="41"/>
      <c r="K70" s="39">
        <v>4123</v>
      </c>
      <c r="L70" s="37"/>
      <c r="M70" s="37"/>
      <c r="N70" s="37"/>
      <c r="O70" s="37"/>
      <c r="P70" s="37"/>
      <c r="Q70" s="37"/>
    </row>
    <row r="71" spans="1:17" x14ac:dyDescent="0.2">
      <c r="A71" s="40" t="s">
        <v>86</v>
      </c>
      <c r="B71" s="41"/>
      <c r="C71" s="41"/>
      <c r="D71" s="41"/>
      <c r="E71" s="41"/>
      <c r="F71" s="41"/>
      <c r="G71" s="41"/>
      <c r="H71" s="41"/>
      <c r="I71" s="41"/>
      <c r="J71" s="41"/>
      <c r="K71" s="38">
        <v>210289</v>
      </c>
      <c r="L71" s="37"/>
      <c r="M71" s="37"/>
      <c r="N71" s="37"/>
      <c r="O71" s="37"/>
      <c r="P71" s="37"/>
      <c r="Q71" s="37"/>
    </row>
    <row r="72" spans="1:17" x14ac:dyDescent="0.2">
      <c r="A72" s="42" t="s">
        <v>87</v>
      </c>
      <c r="B72" s="41"/>
      <c r="C72" s="41"/>
      <c r="D72" s="41"/>
      <c r="E72" s="41"/>
      <c r="F72" s="41"/>
      <c r="G72" s="41"/>
      <c r="H72" s="41"/>
      <c r="I72" s="41"/>
      <c r="J72" s="41"/>
      <c r="K72" s="39">
        <v>42057.8</v>
      </c>
      <c r="L72" s="37"/>
      <c r="M72" s="37"/>
      <c r="N72" s="37"/>
      <c r="O72" s="37"/>
      <c r="P72" s="37"/>
      <c r="Q72" s="37"/>
    </row>
    <row r="73" spans="1:17" x14ac:dyDescent="0.2">
      <c r="A73" s="40" t="s">
        <v>88</v>
      </c>
      <c r="B73" s="41"/>
      <c r="C73" s="41"/>
      <c r="D73" s="41"/>
      <c r="E73" s="41"/>
      <c r="F73" s="41"/>
      <c r="G73" s="41"/>
      <c r="H73" s="41"/>
      <c r="I73" s="41"/>
      <c r="J73" s="41"/>
      <c r="K73" s="38">
        <v>252346.8</v>
      </c>
      <c r="L73" s="37"/>
      <c r="M73" s="37"/>
      <c r="N73" s="37"/>
      <c r="O73" s="37"/>
      <c r="P73" s="38">
        <v>72.930000000000007</v>
      </c>
      <c r="Q73" s="37"/>
    </row>
    <row r="74" spans="1:17" x14ac:dyDescent="0.2"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x14ac:dyDescent="0.2"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x14ac:dyDescent="0.2">
      <c r="F76" s="16"/>
      <c r="G76" s="21" t="s">
        <v>92</v>
      </c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spans="1:17" x14ac:dyDescent="0.2">
      <c r="F77" s="16"/>
      <c r="G77" s="21" t="s">
        <v>93</v>
      </c>
      <c r="H77" s="16"/>
      <c r="I77" s="16"/>
      <c r="J77" s="16"/>
      <c r="K77" s="16"/>
      <c r="L77" s="16"/>
      <c r="M77" s="16"/>
      <c r="N77" s="16"/>
      <c r="O77" s="16"/>
      <c r="P77" s="16"/>
      <c r="Q77" s="16"/>
    </row>
    <row r="78" spans="1:17" x14ac:dyDescent="0.2"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</row>
    <row r="79" spans="1:17" x14ac:dyDescent="0.2"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</row>
    <row r="80" spans="1:17" x14ac:dyDescent="0.2"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6:17" x14ac:dyDescent="0.2"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6:17" x14ac:dyDescent="0.2"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6:17" x14ac:dyDescent="0.2"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6:17" x14ac:dyDescent="0.2"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6:17" x14ac:dyDescent="0.2"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6:17" x14ac:dyDescent="0.2"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6:17" x14ac:dyDescent="0.2"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6:17" x14ac:dyDescent="0.2"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6:17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6:17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6:17" x14ac:dyDescent="0.2"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6:17" x14ac:dyDescent="0.2"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6:17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6:17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6:17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6:17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6:17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6:17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6:17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6:17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6:17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6:17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6:17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6:17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6:17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6:17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6:17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6:17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6:17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6:17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6:17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6:17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6:17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6:17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6:17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6:17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6:17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6:17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6:17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6:17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</row>
    <row r="121" spans="6:17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6:17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</row>
    <row r="123" spans="6:17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</row>
    <row r="124" spans="6:17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</row>
    <row r="125" spans="6:17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6:17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6:17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6:17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</row>
    <row r="129" spans="6:17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</row>
    <row r="130" spans="6:17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</row>
    <row r="131" spans="6:17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6:17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6:17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6:17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</row>
    <row r="135" spans="6:17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6:17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6:17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</row>
    <row r="138" spans="6:17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6:17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</row>
    <row r="140" spans="6:17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</row>
    <row r="141" spans="6:17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</row>
    <row r="142" spans="6:17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spans="6:17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</row>
    <row r="144" spans="6:17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6:17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6:17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6:17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6:17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6:17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6:17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6:17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6:17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6:17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6:17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6:17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6:17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6:17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6:17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6:17" x14ac:dyDescent="0.2"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6:17" x14ac:dyDescent="0.2"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6:17" x14ac:dyDescent="0.2"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6:17" x14ac:dyDescent="0.2"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6:17" x14ac:dyDescent="0.2"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6:17" x14ac:dyDescent="0.2"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6:17" x14ac:dyDescent="0.2"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6:17" x14ac:dyDescent="0.2"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6:17" x14ac:dyDescent="0.2"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6:17" x14ac:dyDescent="0.2"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6:17" x14ac:dyDescent="0.2"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6:17" x14ac:dyDescent="0.2"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6:17" x14ac:dyDescent="0.2"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6:17" x14ac:dyDescent="0.2"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6:17" x14ac:dyDescent="0.2"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6:17" x14ac:dyDescent="0.2"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6:17" x14ac:dyDescent="0.2"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6:17" x14ac:dyDescent="0.2"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6:17" x14ac:dyDescent="0.2"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6:17" x14ac:dyDescent="0.2"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6:17" x14ac:dyDescent="0.2"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6:17" x14ac:dyDescent="0.2"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6:17" x14ac:dyDescent="0.2"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6:17" x14ac:dyDescent="0.2"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6:17" x14ac:dyDescent="0.2"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6:17" x14ac:dyDescent="0.2"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6:17" x14ac:dyDescent="0.2"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6:17" x14ac:dyDescent="0.2"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6:17" x14ac:dyDescent="0.2"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6:17" x14ac:dyDescent="0.2"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6:17" x14ac:dyDescent="0.2"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6:17" x14ac:dyDescent="0.2"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6:17" x14ac:dyDescent="0.2"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6:17" x14ac:dyDescent="0.2"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6:17" x14ac:dyDescent="0.2"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6:17" x14ac:dyDescent="0.2"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6:17" x14ac:dyDescent="0.2"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6:17" x14ac:dyDescent="0.2"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6:17" x14ac:dyDescent="0.2"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6:17" x14ac:dyDescent="0.2"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6:17" x14ac:dyDescent="0.2"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6:17" x14ac:dyDescent="0.2"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6:17" x14ac:dyDescent="0.2"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6:17" x14ac:dyDescent="0.2"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6:17" x14ac:dyDescent="0.2"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6:17" x14ac:dyDescent="0.2"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6:17" x14ac:dyDescent="0.2"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6:17" x14ac:dyDescent="0.2"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6:17" x14ac:dyDescent="0.2"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6:17" x14ac:dyDescent="0.2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6:17" x14ac:dyDescent="0.2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6:17" x14ac:dyDescent="0.2"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6:17" x14ac:dyDescent="0.2"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6:17" x14ac:dyDescent="0.2"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6:17" x14ac:dyDescent="0.2"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6:17" x14ac:dyDescent="0.2"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6:17" x14ac:dyDescent="0.2"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6:17" x14ac:dyDescent="0.2"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6:17" x14ac:dyDescent="0.2"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6:17" x14ac:dyDescent="0.2"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6:17" x14ac:dyDescent="0.2"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6:17" x14ac:dyDescent="0.2"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6:17" x14ac:dyDescent="0.2"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6:17" x14ac:dyDescent="0.2"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6:17" x14ac:dyDescent="0.2"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6:17" x14ac:dyDescent="0.2"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6:17" x14ac:dyDescent="0.2"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6:17" x14ac:dyDescent="0.2"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6:17" x14ac:dyDescent="0.2"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6:17" x14ac:dyDescent="0.2"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6:17" x14ac:dyDescent="0.2"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6:17" x14ac:dyDescent="0.2"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6:17" x14ac:dyDescent="0.2"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6:17" x14ac:dyDescent="0.2"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6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6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6:17" x14ac:dyDescent="0.2"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6:17" x14ac:dyDescent="0.2"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6:17" x14ac:dyDescent="0.2"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6:17" x14ac:dyDescent="0.2"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6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6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Q2048" s="16"/>
    </row>
    <row r="2049" spans="17:17" x14ac:dyDescent="0.2">
      <c r="Q2049" s="16"/>
    </row>
    <row r="2050" spans="17:17" x14ac:dyDescent="0.2">
      <c r="Q2050" s="16"/>
    </row>
    <row r="2051" spans="17:17" x14ac:dyDescent="0.2">
      <c r="Q2051" s="16"/>
    </row>
    <row r="2052" spans="17:17" x14ac:dyDescent="0.2">
      <c r="Q2052" s="16"/>
    </row>
    <row r="2053" spans="17:17" x14ac:dyDescent="0.2">
      <c r="Q2053" s="16"/>
    </row>
    <row r="2054" spans="17:17" x14ac:dyDescent="0.2">
      <c r="Q2054" s="16"/>
    </row>
    <row r="2055" spans="17:17" x14ac:dyDescent="0.2">
      <c r="Q2055" s="16"/>
    </row>
    <row r="2056" spans="17:17" x14ac:dyDescent="0.2">
      <c r="Q2056" s="16"/>
    </row>
    <row r="2057" spans="17:17" x14ac:dyDescent="0.2">
      <c r="Q2057" s="16"/>
    </row>
    <row r="2058" spans="17:17" x14ac:dyDescent="0.2">
      <c r="Q2058" s="16"/>
    </row>
    <row r="2059" spans="17:17" x14ac:dyDescent="0.2">
      <c r="Q2059" s="16"/>
    </row>
    <row r="2060" spans="17:17" x14ac:dyDescent="0.2">
      <c r="Q2060" s="16"/>
    </row>
    <row r="2061" spans="17:17" x14ac:dyDescent="0.2">
      <c r="Q2061" s="16"/>
    </row>
    <row r="2062" spans="17:17" x14ac:dyDescent="0.2">
      <c r="Q2062" s="16"/>
    </row>
    <row r="2063" spans="17:17" x14ac:dyDescent="0.2">
      <c r="Q2063" s="16"/>
    </row>
    <row r="2064" spans="17:17" x14ac:dyDescent="0.2">
      <c r="Q2064" s="16"/>
    </row>
    <row r="2065" spans="17:17" x14ac:dyDescent="0.2">
      <c r="Q2065" s="16"/>
    </row>
    <row r="2066" spans="17:17" x14ac:dyDescent="0.2">
      <c r="Q2066" s="16"/>
    </row>
    <row r="2067" spans="17:17" x14ac:dyDescent="0.2">
      <c r="Q2067" s="16"/>
    </row>
    <row r="2068" spans="17:17" x14ac:dyDescent="0.2">
      <c r="Q2068" s="16"/>
    </row>
    <row r="2069" spans="17:17" x14ac:dyDescent="0.2">
      <c r="Q2069" s="16"/>
    </row>
    <row r="2070" spans="17:17" x14ac:dyDescent="0.2">
      <c r="Q2070" s="16"/>
    </row>
    <row r="2071" spans="17:17" x14ac:dyDescent="0.2">
      <c r="Q2071" s="16"/>
    </row>
    <row r="2072" spans="17:17" x14ac:dyDescent="0.2">
      <c r="Q2072" s="16"/>
    </row>
    <row r="2073" spans="17:17" x14ac:dyDescent="0.2">
      <c r="Q2073" s="16"/>
    </row>
    <row r="2074" spans="17:17" x14ac:dyDescent="0.2">
      <c r="Q2074" s="16"/>
    </row>
    <row r="2075" spans="17:17" x14ac:dyDescent="0.2">
      <c r="Q2075" s="16"/>
    </row>
    <row r="2076" spans="17:17" x14ac:dyDescent="0.2">
      <c r="Q2076" s="16"/>
    </row>
    <row r="2077" spans="17:17" x14ac:dyDescent="0.2">
      <c r="Q2077" s="16"/>
    </row>
    <row r="2078" spans="17:17" x14ac:dyDescent="0.2">
      <c r="Q2078" s="16"/>
    </row>
    <row r="2079" spans="17:17" x14ac:dyDescent="0.2">
      <c r="Q2079" s="16"/>
    </row>
    <row r="2080" spans="17:17" x14ac:dyDescent="0.2">
      <c r="Q2080" s="16"/>
    </row>
    <row r="2081" spans="17:17" x14ac:dyDescent="0.2">
      <c r="Q2081" s="16"/>
    </row>
    <row r="2082" spans="17:17" x14ac:dyDescent="0.2">
      <c r="Q2082" s="16"/>
    </row>
    <row r="2083" spans="17:17" x14ac:dyDescent="0.2">
      <c r="Q2083" s="16"/>
    </row>
    <row r="2084" spans="17:17" x14ac:dyDescent="0.2">
      <c r="Q2084" s="16"/>
    </row>
    <row r="2085" spans="17:17" x14ac:dyDescent="0.2">
      <c r="Q2085" s="16"/>
    </row>
    <row r="2086" spans="17:17" x14ac:dyDescent="0.2">
      <c r="Q2086" s="16"/>
    </row>
    <row r="2087" spans="17:17" x14ac:dyDescent="0.2">
      <c r="Q2087" s="16"/>
    </row>
    <row r="2088" spans="17:17" x14ac:dyDescent="0.2">
      <c r="Q2088" s="16"/>
    </row>
    <row r="2089" spans="17:17" x14ac:dyDescent="0.2">
      <c r="Q2089" s="16"/>
    </row>
    <row r="2090" spans="17:17" x14ac:dyDescent="0.2">
      <c r="Q2090" s="16"/>
    </row>
    <row r="2091" spans="17:17" x14ac:dyDescent="0.2">
      <c r="Q2091" s="16"/>
    </row>
    <row r="2092" spans="17:17" x14ac:dyDescent="0.2">
      <c r="Q2092" s="16"/>
    </row>
    <row r="2093" spans="17:17" x14ac:dyDescent="0.2">
      <c r="Q2093" s="16"/>
    </row>
    <row r="2094" spans="17:17" x14ac:dyDescent="0.2">
      <c r="Q2094" s="16"/>
    </row>
    <row r="2095" spans="17:17" x14ac:dyDescent="0.2">
      <c r="Q2095" s="16"/>
    </row>
    <row r="2096" spans="17:17" x14ac:dyDescent="0.2">
      <c r="Q2096" s="16"/>
    </row>
    <row r="2097" spans="17:17" x14ac:dyDescent="0.2">
      <c r="Q2097" s="16"/>
    </row>
    <row r="2098" spans="17:17" x14ac:dyDescent="0.2">
      <c r="Q2098" s="16"/>
    </row>
    <row r="2099" spans="17:17" x14ac:dyDescent="0.2">
      <c r="Q2099" s="16"/>
    </row>
    <row r="2100" spans="17:17" x14ac:dyDescent="0.2">
      <c r="Q2100" s="16"/>
    </row>
    <row r="2101" spans="17:17" x14ac:dyDescent="0.2">
      <c r="Q2101" s="16"/>
    </row>
    <row r="2102" spans="17:17" x14ac:dyDescent="0.2">
      <c r="Q2102" s="16"/>
    </row>
    <row r="2103" spans="17:17" x14ac:dyDescent="0.2">
      <c r="Q2103" s="16"/>
    </row>
    <row r="2104" spans="17:17" x14ac:dyDescent="0.2">
      <c r="Q2104" s="16"/>
    </row>
    <row r="2105" spans="17:17" x14ac:dyDescent="0.2">
      <c r="Q2105" s="16"/>
    </row>
    <row r="2106" spans="17:17" x14ac:dyDescent="0.2">
      <c r="Q2106" s="16"/>
    </row>
    <row r="2107" spans="17:17" x14ac:dyDescent="0.2">
      <c r="Q2107" s="16"/>
    </row>
    <row r="2108" spans="17:17" x14ac:dyDescent="0.2">
      <c r="Q2108" s="16"/>
    </row>
    <row r="2109" spans="17:17" x14ac:dyDescent="0.2">
      <c r="Q2109" s="16"/>
    </row>
    <row r="2110" spans="17:17" x14ac:dyDescent="0.2">
      <c r="Q2110" s="16"/>
    </row>
    <row r="2111" spans="17:17" x14ac:dyDescent="0.2">
      <c r="Q2111" s="16"/>
    </row>
    <row r="2112" spans="17:17" x14ac:dyDescent="0.2">
      <c r="Q2112" s="16"/>
    </row>
    <row r="2113" spans="17:17" x14ac:dyDescent="0.2">
      <c r="Q2113" s="16"/>
    </row>
    <row r="2114" spans="17:17" x14ac:dyDescent="0.2">
      <c r="Q2114" s="16"/>
    </row>
    <row r="2115" spans="17:17" x14ac:dyDescent="0.2">
      <c r="Q2115" s="16"/>
    </row>
    <row r="2116" spans="17:17" x14ac:dyDescent="0.2">
      <c r="Q2116" s="16"/>
    </row>
    <row r="2117" spans="17:17" x14ac:dyDescent="0.2">
      <c r="Q2117" s="16"/>
    </row>
    <row r="2118" spans="17:17" x14ac:dyDescent="0.2">
      <c r="Q2118" s="16"/>
    </row>
    <row r="2119" spans="17:17" x14ac:dyDescent="0.2">
      <c r="Q2119" s="16"/>
    </row>
    <row r="2120" spans="17:17" x14ac:dyDescent="0.2">
      <c r="Q2120" s="16"/>
    </row>
    <row r="2121" spans="17:17" x14ac:dyDescent="0.2">
      <c r="Q2121" s="16"/>
    </row>
    <row r="2122" spans="17:17" x14ac:dyDescent="0.2">
      <c r="Q2122" s="16"/>
    </row>
    <row r="2123" spans="17:17" x14ac:dyDescent="0.2">
      <c r="Q2123" s="16"/>
    </row>
    <row r="2124" spans="17:17" x14ac:dyDescent="0.2">
      <c r="Q2124" s="16"/>
    </row>
    <row r="2125" spans="17:17" x14ac:dyDescent="0.2">
      <c r="Q2125" s="16"/>
    </row>
    <row r="2126" spans="17:17" x14ac:dyDescent="0.2">
      <c r="Q2126" s="16"/>
    </row>
    <row r="2127" spans="17:17" x14ac:dyDescent="0.2">
      <c r="Q2127" s="16"/>
    </row>
    <row r="2128" spans="17:17" x14ac:dyDescent="0.2">
      <c r="Q2128" s="16"/>
    </row>
    <row r="2129" spans="17:17" x14ac:dyDescent="0.2">
      <c r="Q2129" s="16"/>
    </row>
    <row r="2130" spans="17:17" x14ac:dyDescent="0.2">
      <c r="Q2130" s="16"/>
    </row>
    <row r="2131" spans="17:17" x14ac:dyDescent="0.2">
      <c r="Q2131" s="16"/>
    </row>
    <row r="2132" spans="17:17" x14ac:dyDescent="0.2">
      <c r="Q2132" s="16"/>
    </row>
    <row r="2133" spans="17:17" x14ac:dyDescent="0.2">
      <c r="Q2133" s="16"/>
    </row>
    <row r="2134" spans="17:17" x14ac:dyDescent="0.2">
      <c r="Q2134" s="16"/>
    </row>
    <row r="2135" spans="17:17" x14ac:dyDescent="0.2">
      <c r="Q2135" s="16"/>
    </row>
    <row r="2136" spans="17:17" x14ac:dyDescent="0.2">
      <c r="Q2136" s="16"/>
    </row>
    <row r="2137" spans="17:17" x14ac:dyDescent="0.2">
      <c r="Q2137" s="16"/>
    </row>
    <row r="2138" spans="17:17" x14ac:dyDescent="0.2">
      <c r="Q2138" s="16"/>
    </row>
    <row r="2139" spans="17:17" x14ac:dyDescent="0.2">
      <c r="Q2139" s="16"/>
    </row>
    <row r="2140" spans="17:17" x14ac:dyDescent="0.2">
      <c r="Q2140" s="16"/>
    </row>
    <row r="2141" spans="17:17" x14ac:dyDescent="0.2">
      <c r="Q2141" s="16"/>
    </row>
    <row r="2142" spans="17:17" x14ac:dyDescent="0.2">
      <c r="Q2142" s="16"/>
    </row>
    <row r="2143" spans="17:17" x14ac:dyDescent="0.2">
      <c r="Q2143" s="16"/>
    </row>
    <row r="2144" spans="17:17" x14ac:dyDescent="0.2">
      <c r="Q2144" s="16"/>
    </row>
    <row r="2145" spans="17:17" x14ac:dyDescent="0.2">
      <c r="Q2145" s="16"/>
    </row>
    <row r="2146" spans="17:17" x14ac:dyDescent="0.2">
      <c r="Q2146" s="16"/>
    </row>
    <row r="2147" spans="17:17" x14ac:dyDescent="0.2">
      <c r="Q2147" s="16"/>
    </row>
    <row r="2148" spans="17:17" x14ac:dyDescent="0.2">
      <c r="Q2148" s="16"/>
    </row>
    <row r="2149" spans="17:17" x14ac:dyDescent="0.2">
      <c r="Q2149" s="16"/>
    </row>
    <row r="2150" spans="17:17" x14ac:dyDescent="0.2">
      <c r="Q2150" s="16"/>
    </row>
    <row r="2151" spans="17:17" x14ac:dyDescent="0.2">
      <c r="Q2151" s="16"/>
    </row>
    <row r="2152" spans="17:17" x14ac:dyDescent="0.2">
      <c r="Q2152" s="16"/>
    </row>
    <row r="2153" spans="17:17" x14ac:dyDescent="0.2">
      <c r="Q2153" s="16"/>
    </row>
    <row r="2154" spans="17:17" x14ac:dyDescent="0.2">
      <c r="Q2154" s="16"/>
    </row>
    <row r="2155" spans="17:17" x14ac:dyDescent="0.2">
      <c r="Q2155" s="16"/>
    </row>
    <row r="2156" spans="17:17" x14ac:dyDescent="0.2">
      <c r="Q2156" s="16"/>
    </row>
    <row r="2157" spans="17:17" x14ac:dyDescent="0.2">
      <c r="Q2157" s="16"/>
    </row>
    <row r="2158" spans="17:17" x14ac:dyDescent="0.2">
      <c r="Q2158" s="16"/>
    </row>
    <row r="2159" spans="17:17" x14ac:dyDescent="0.2">
      <c r="Q2159" s="16"/>
    </row>
    <row r="2160" spans="17:17" x14ac:dyDescent="0.2">
      <c r="Q2160" s="16"/>
    </row>
    <row r="2161" spans="17:17" x14ac:dyDescent="0.2">
      <c r="Q2161" s="16"/>
    </row>
    <row r="2162" spans="17:17" x14ac:dyDescent="0.2">
      <c r="Q2162" s="16"/>
    </row>
    <row r="2163" spans="17:17" x14ac:dyDescent="0.2">
      <c r="Q2163" s="16"/>
    </row>
    <row r="2164" spans="17:17" x14ac:dyDescent="0.2">
      <c r="Q2164" s="16"/>
    </row>
    <row r="2165" spans="17:17" x14ac:dyDescent="0.2">
      <c r="Q2165" s="16"/>
    </row>
    <row r="2166" spans="17:17" x14ac:dyDescent="0.2">
      <c r="Q2166" s="16"/>
    </row>
    <row r="2167" spans="17:17" x14ac:dyDescent="0.2">
      <c r="Q2167" s="16"/>
    </row>
    <row r="2168" spans="17:17" x14ac:dyDescent="0.2">
      <c r="Q2168" s="16"/>
    </row>
    <row r="2169" spans="17:17" x14ac:dyDescent="0.2">
      <c r="Q2169" s="16"/>
    </row>
    <row r="2170" spans="17:17" x14ac:dyDescent="0.2">
      <c r="Q2170" s="16"/>
    </row>
    <row r="2171" spans="17:17" x14ac:dyDescent="0.2">
      <c r="Q2171" s="16"/>
    </row>
    <row r="2172" spans="17:17" x14ac:dyDescent="0.2">
      <c r="Q2172" s="16"/>
    </row>
    <row r="2173" spans="17:17" x14ac:dyDescent="0.2">
      <c r="Q2173" s="16"/>
    </row>
    <row r="2174" spans="17:17" x14ac:dyDescent="0.2">
      <c r="Q2174" s="16"/>
    </row>
    <row r="2175" spans="17:17" x14ac:dyDescent="0.2">
      <c r="Q2175" s="16"/>
    </row>
    <row r="2176" spans="17:17" x14ac:dyDescent="0.2">
      <c r="Q2176" s="16"/>
    </row>
    <row r="2177" spans="17:17" x14ac:dyDescent="0.2">
      <c r="Q2177" s="16"/>
    </row>
    <row r="2178" spans="17:17" x14ac:dyDescent="0.2">
      <c r="Q2178" s="16"/>
    </row>
    <row r="2179" spans="17:17" x14ac:dyDescent="0.2">
      <c r="Q2179" s="16"/>
    </row>
    <row r="2180" spans="17:17" x14ac:dyDescent="0.2">
      <c r="Q2180" s="16"/>
    </row>
    <row r="2181" spans="17:17" x14ac:dyDescent="0.2">
      <c r="Q2181" s="16"/>
    </row>
    <row r="2182" spans="17:17" x14ac:dyDescent="0.2">
      <c r="Q2182" s="16"/>
    </row>
    <row r="2183" spans="17:17" x14ac:dyDescent="0.2">
      <c r="Q2183" s="16"/>
    </row>
    <row r="2184" spans="17:17" x14ac:dyDescent="0.2">
      <c r="Q2184" s="16"/>
    </row>
    <row r="2185" spans="17:17" x14ac:dyDescent="0.2">
      <c r="Q2185" s="16"/>
    </row>
    <row r="2186" spans="17:17" x14ac:dyDescent="0.2">
      <c r="Q2186" s="16"/>
    </row>
    <row r="2187" spans="17:17" x14ac:dyDescent="0.2">
      <c r="Q2187" s="16"/>
    </row>
    <row r="2188" spans="17:17" x14ac:dyDescent="0.2">
      <c r="Q2188" s="16"/>
    </row>
    <row r="2189" spans="17:17" x14ac:dyDescent="0.2">
      <c r="Q2189" s="16"/>
    </row>
    <row r="2190" spans="17:17" x14ac:dyDescent="0.2">
      <c r="Q2190" s="16"/>
    </row>
    <row r="2191" spans="17:17" x14ac:dyDescent="0.2">
      <c r="Q2191" s="16"/>
    </row>
    <row r="2192" spans="17:17" x14ac:dyDescent="0.2">
      <c r="Q2192" s="16"/>
    </row>
    <row r="2193" spans="17:17" x14ac:dyDescent="0.2">
      <c r="Q2193" s="16"/>
    </row>
    <row r="2194" spans="17:17" x14ac:dyDescent="0.2">
      <c r="Q2194" s="16"/>
    </row>
    <row r="2195" spans="17:17" x14ac:dyDescent="0.2">
      <c r="Q2195" s="16"/>
    </row>
    <row r="2196" spans="17:17" x14ac:dyDescent="0.2">
      <c r="Q2196" s="16"/>
    </row>
    <row r="2197" spans="17:17" x14ac:dyDescent="0.2">
      <c r="Q2197" s="16"/>
    </row>
    <row r="2198" spans="17:17" x14ac:dyDescent="0.2">
      <c r="Q2198" s="16"/>
    </row>
    <row r="2199" spans="17:17" x14ac:dyDescent="0.2">
      <c r="Q2199" s="16"/>
    </row>
    <row r="2200" spans="17:17" x14ac:dyDescent="0.2">
      <c r="Q2200" s="16"/>
    </row>
    <row r="2201" spans="17:17" x14ac:dyDescent="0.2">
      <c r="Q2201" s="16"/>
    </row>
    <row r="2202" spans="17:17" x14ac:dyDescent="0.2">
      <c r="Q2202" s="16"/>
    </row>
    <row r="2203" spans="17:17" x14ac:dyDescent="0.2">
      <c r="Q2203" s="16"/>
    </row>
    <row r="2204" spans="17:17" x14ac:dyDescent="0.2">
      <c r="Q2204" s="16"/>
    </row>
    <row r="2205" spans="17:17" x14ac:dyDescent="0.2">
      <c r="Q2205" s="16"/>
    </row>
    <row r="2206" spans="17:17" x14ac:dyDescent="0.2">
      <c r="Q2206" s="16"/>
    </row>
    <row r="2207" spans="17:17" x14ac:dyDescent="0.2">
      <c r="Q2207" s="16"/>
    </row>
    <row r="2208" spans="17:17" x14ac:dyDescent="0.2">
      <c r="Q2208" s="16"/>
    </row>
    <row r="2209" spans="17:17" x14ac:dyDescent="0.2">
      <c r="Q2209" s="16"/>
    </row>
    <row r="2210" spans="17:17" x14ac:dyDescent="0.2">
      <c r="Q2210" s="16"/>
    </row>
    <row r="2211" spans="17:17" x14ac:dyDescent="0.2">
      <c r="Q2211" s="16"/>
    </row>
    <row r="2212" spans="17:17" x14ac:dyDescent="0.2">
      <c r="Q2212" s="16"/>
    </row>
    <row r="2213" spans="17:17" x14ac:dyDescent="0.2">
      <c r="Q2213" s="16"/>
    </row>
    <row r="2214" spans="17:17" x14ac:dyDescent="0.2">
      <c r="Q2214" s="16"/>
    </row>
    <row r="2215" spans="17:17" x14ac:dyDescent="0.2">
      <c r="Q2215" s="16"/>
    </row>
    <row r="2216" spans="17:17" x14ac:dyDescent="0.2">
      <c r="Q2216" s="16"/>
    </row>
    <row r="2217" spans="17:17" x14ac:dyDescent="0.2">
      <c r="Q2217" s="16"/>
    </row>
    <row r="2218" spans="17:17" x14ac:dyDescent="0.2">
      <c r="Q2218" s="16"/>
    </row>
    <row r="2219" spans="17:17" x14ac:dyDescent="0.2">
      <c r="Q2219" s="16"/>
    </row>
    <row r="2220" spans="17:17" x14ac:dyDescent="0.2">
      <c r="Q2220" s="16"/>
    </row>
    <row r="2221" spans="17:17" x14ac:dyDescent="0.2">
      <c r="Q2221" s="16"/>
    </row>
    <row r="2222" spans="17:17" x14ac:dyDescent="0.2">
      <c r="Q2222" s="16"/>
    </row>
    <row r="2223" spans="17:17" x14ac:dyDescent="0.2">
      <c r="Q2223" s="16"/>
    </row>
    <row r="2224" spans="17:17" x14ac:dyDescent="0.2">
      <c r="Q2224" s="16"/>
    </row>
    <row r="2225" spans="17:17" x14ac:dyDescent="0.2">
      <c r="Q2225" s="16"/>
    </row>
    <row r="2226" spans="17:17" x14ac:dyDescent="0.2">
      <c r="Q2226" s="16"/>
    </row>
    <row r="2227" spans="17:17" x14ac:dyDescent="0.2">
      <c r="Q2227" s="16"/>
    </row>
    <row r="2228" spans="17:17" x14ac:dyDescent="0.2">
      <c r="Q2228" s="16"/>
    </row>
    <row r="2229" spans="17:17" x14ac:dyDescent="0.2">
      <c r="Q2229" s="16"/>
    </row>
    <row r="2230" spans="17:17" x14ac:dyDescent="0.2">
      <c r="Q2230" s="16"/>
    </row>
    <row r="2231" spans="17:17" x14ac:dyDescent="0.2">
      <c r="Q2231" s="16"/>
    </row>
    <row r="2232" spans="17:17" x14ac:dyDescent="0.2">
      <c r="Q2232" s="16"/>
    </row>
    <row r="2233" spans="17:17" x14ac:dyDescent="0.2">
      <c r="Q2233" s="16"/>
    </row>
    <row r="2234" spans="17:17" x14ac:dyDescent="0.2">
      <c r="Q2234" s="16"/>
    </row>
    <row r="2235" spans="17:17" x14ac:dyDescent="0.2">
      <c r="Q2235" s="16"/>
    </row>
    <row r="2236" spans="17:17" x14ac:dyDescent="0.2">
      <c r="Q2236" s="16"/>
    </row>
    <row r="2237" spans="17:17" x14ac:dyDescent="0.2">
      <c r="Q2237" s="16"/>
    </row>
    <row r="2238" spans="17:17" x14ac:dyDescent="0.2">
      <c r="Q2238" s="16"/>
    </row>
    <row r="2239" spans="17:17" x14ac:dyDescent="0.2">
      <c r="Q2239" s="16"/>
    </row>
    <row r="2240" spans="17:17" x14ac:dyDescent="0.2">
      <c r="Q2240" s="16"/>
    </row>
    <row r="2241" spans="17:17" x14ac:dyDescent="0.2">
      <c r="Q2241" s="16"/>
    </row>
    <row r="2242" spans="17:17" x14ac:dyDescent="0.2">
      <c r="Q2242" s="16"/>
    </row>
    <row r="2243" spans="17:17" x14ac:dyDescent="0.2">
      <c r="Q2243" s="16"/>
    </row>
    <row r="2244" spans="17:17" x14ac:dyDescent="0.2">
      <c r="Q2244" s="16"/>
    </row>
    <row r="2245" spans="17:17" x14ac:dyDescent="0.2">
      <c r="Q2245" s="16"/>
    </row>
    <row r="2246" spans="17:17" x14ac:dyDescent="0.2">
      <c r="Q2246" s="16"/>
    </row>
    <row r="2247" spans="17:17" x14ac:dyDescent="0.2">
      <c r="Q2247" s="16"/>
    </row>
    <row r="2248" spans="17:17" x14ac:dyDescent="0.2">
      <c r="Q2248" s="16"/>
    </row>
    <row r="2249" spans="17:17" x14ac:dyDescent="0.2">
      <c r="Q2249" s="16"/>
    </row>
    <row r="2250" spans="17:17" x14ac:dyDescent="0.2">
      <c r="Q2250" s="16"/>
    </row>
    <row r="2251" spans="17:17" x14ac:dyDescent="0.2">
      <c r="Q2251" s="16"/>
    </row>
    <row r="2252" spans="17:17" x14ac:dyDescent="0.2">
      <c r="Q2252" s="16"/>
    </row>
    <row r="2253" spans="17:17" x14ac:dyDescent="0.2">
      <c r="Q2253" s="16"/>
    </row>
    <row r="2254" spans="17:17" x14ac:dyDescent="0.2">
      <c r="Q2254" s="16"/>
    </row>
    <row r="2255" spans="17:17" x14ac:dyDescent="0.2">
      <c r="Q2255" s="16"/>
    </row>
    <row r="2256" spans="17:17" x14ac:dyDescent="0.2">
      <c r="Q2256" s="16"/>
    </row>
    <row r="2257" spans="17:17" x14ac:dyDescent="0.2">
      <c r="Q2257" s="16"/>
    </row>
    <row r="2258" spans="17:17" x14ac:dyDescent="0.2">
      <c r="Q2258" s="16"/>
    </row>
  </sheetData>
  <mergeCells count="43">
    <mergeCell ref="D5:K5"/>
    <mergeCell ref="A25:Q25"/>
    <mergeCell ref="Q21:Q23"/>
    <mergeCell ref="A21:A23"/>
    <mergeCell ref="C21:C23"/>
    <mergeCell ref="D21:D23"/>
    <mergeCell ref="E21:E23"/>
    <mergeCell ref="B21:B23"/>
    <mergeCell ref="F22:F23"/>
    <mergeCell ref="F21:I21"/>
    <mergeCell ref="G22:I22"/>
    <mergeCell ref="P21:P23"/>
    <mergeCell ref="A65:J65"/>
    <mergeCell ref="A66:J66"/>
    <mergeCell ref="A67:J67"/>
    <mergeCell ref="A68:J68"/>
    <mergeCell ref="A57:J57"/>
    <mergeCell ref="A58:J58"/>
    <mergeCell ref="A59:J59"/>
    <mergeCell ref="A60:J60"/>
    <mergeCell ref="A61:J61"/>
    <mergeCell ref="A62:J62"/>
    <mergeCell ref="J15:K15"/>
    <mergeCell ref="J16:K16"/>
    <mergeCell ref="J17:K17"/>
    <mergeCell ref="A63:J63"/>
    <mergeCell ref="A64:J64"/>
    <mergeCell ref="A29:J29"/>
    <mergeCell ref="A30:Q30"/>
    <mergeCell ref="A53:J53"/>
    <mergeCell ref="A54:Q54"/>
    <mergeCell ref="A55:J55"/>
    <mergeCell ref="A56:J56"/>
    <mergeCell ref="O21:O23"/>
    <mergeCell ref="J22:J23"/>
    <mergeCell ref="J21:N21"/>
    <mergeCell ref="K22:K23"/>
    <mergeCell ref="L22:N22"/>
    <mergeCell ref="A69:J69"/>
    <mergeCell ref="A70:J70"/>
    <mergeCell ref="A71:J71"/>
    <mergeCell ref="A72:J72"/>
    <mergeCell ref="A73:J73"/>
  </mergeCells>
  <phoneticPr fontId="1" type="noConversion"/>
  <pageMargins left="0.22" right="0" top="0.53" bottom="0.42" header="0.3" footer="0.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2006-09-15T10:34:26Z</cp:lastPrinted>
  <dcterms:created xsi:type="dcterms:W3CDTF">2002-02-11T05:58:42Z</dcterms:created>
  <dcterms:modified xsi:type="dcterms:W3CDTF">2020-10-07T10:43:53Z</dcterms:modified>
</cp:coreProperties>
</file>